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T3-23" sheetId="1" r:id="rId1"/>
    <sheet name="T4-23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1" i="2" l="1"/>
  <c r="G40" i="2"/>
  <c r="G38" i="2"/>
  <c r="G37" i="2"/>
  <c r="G36" i="2"/>
  <c r="G35" i="2"/>
  <c r="G34" i="2"/>
  <c r="G33" i="2"/>
  <c r="G32" i="2"/>
  <c r="G30" i="2"/>
  <c r="G20" i="2"/>
  <c r="G21" i="2"/>
  <c r="G22" i="2"/>
  <c r="G23" i="2"/>
  <c r="G24" i="2"/>
  <c r="G25" i="2"/>
  <c r="G26" i="2"/>
  <c r="G27" i="2"/>
  <c r="G28" i="2"/>
  <c r="G19" i="2"/>
  <c r="G16" i="2"/>
  <c r="G5" i="2"/>
  <c r="G17" i="2"/>
  <c r="G15" i="2"/>
  <c r="G14" i="2"/>
  <c r="G11" i="2"/>
  <c r="G10" i="2"/>
  <c r="G9" i="2"/>
  <c r="G8" i="2"/>
  <c r="G7" i="2"/>
  <c r="G6" i="2"/>
  <c r="G4" i="2"/>
  <c r="G3" i="2"/>
  <c r="G18" i="2" l="1"/>
  <c r="G12" i="2"/>
  <c r="G22" i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<sst xmlns="http://schemas.openxmlformats.org/spreadsheetml/2006/main" count="98" uniqueCount="56">
  <si>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</si>
  <si>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</si>
  <si>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</si>
  <si>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</si>
  <si>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</si>
  <si>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</si>
  <si>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</si>
  <si>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</si>
  <si>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</si>
  <si>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</si>
  <si>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</si>
  <si>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</si>
  <si>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</si>
  <si>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</si>
  <si>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</si>
  <si>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</si>
  <si>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</si>
  <si>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</si>
  <si>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</si>
  <si>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</si>
  <si>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</si>
  <si>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</si>
  <si>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</si>
  <si>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</si>
  <si>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</si>
  <si>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</si>
  <si>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</si>
  <si>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</si>
  <si>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</si>
  <si>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</si>
  <si>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</si>
  <si>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</si>
  <si>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</si>
  <si>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</si>
  <si>
    <t>CHI PHÍ XÔI THÁNG 04 NĂM 2023</t>
  </si>
  <si>
    <t>Kg</t>
  </si>
  <si>
    <t>Xúp tôm</t>
  </si>
  <si>
    <t>Khẩu trang</t>
  </si>
  <si>
    <t>Băng dán</t>
  </si>
  <si>
    <t>Cuộn</t>
  </si>
  <si>
    <t>hộp</t>
  </si>
  <si>
    <t>Gạo</t>
  </si>
  <si>
    <t>Thịt nạc xay</t>
  </si>
  <si>
    <t>Bí đỏ</t>
  </si>
  <si>
    <t>Cà rốt</t>
  </si>
  <si>
    <t>Đậu que</t>
  </si>
  <si>
    <t>Hành tím, hành lá</t>
  </si>
  <si>
    <t>Bột ngot</t>
  </si>
  <si>
    <t>430gr</t>
  </si>
  <si>
    <t>Nước mắm</t>
  </si>
  <si>
    <t>Hạt nêm</t>
  </si>
  <si>
    <t>Bột canh</t>
  </si>
  <si>
    <t>goi</t>
  </si>
  <si>
    <t>cà rốt</t>
  </si>
  <si>
    <t>Hành tím+ hành lá</t>
  </si>
  <si>
    <t>Cộng tháng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</si>
</sst>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3" fontId="0" fillId="0" borderId="0" xfId="0" applyNumberFormat="1"/>
    <xf numFmtId="164" fontId="5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sqref="A1:H25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8" width="10.5703125" bestFit="1" customWidth="1"/>
  </cols>
  <sheetData>
    <row r="1" spans="1:8" ht="18.75" x14ac:dyDescent="0.3">
      <c r="A1" s="12" t="s">
        <v>31</v>
      </c>
      <c r="B1" s="12"/>
      <c r="C1" s="12"/>
      <c r="D1" s="12"/>
      <c r="E1" s="12"/>
      <c r="F1" s="12"/>
      <c r="G1" s="12"/>
      <c r="H1" s="12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8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8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8" x14ac:dyDescent="0.25">
      <c r="C6" t="s">
        <v>8</v>
      </c>
      <c r="E6" s="11"/>
      <c r="F6" s="2">
        <v>30000</v>
      </c>
      <c r="G6" s="2">
        <v>30000</v>
      </c>
    </row>
    <row r="7" spans="1:8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8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8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8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8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8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8" x14ac:dyDescent="0.25">
      <c r="F13" s="2"/>
      <c r="G13" s="2">
        <f t="shared" si="0"/>
        <v>0</v>
      </c>
    </row>
    <row r="14" spans="1:8" x14ac:dyDescent="0.25">
      <c r="F14" s="2"/>
      <c r="G14" s="2">
        <f t="shared" si="0"/>
        <v>0</v>
      </c>
    </row>
    <row r="15" spans="1:8" x14ac:dyDescent="0.25">
      <c r="F15" s="2"/>
      <c r="G15" s="4">
        <f>SUM(G3:G14)</f>
        <v>1384000</v>
      </c>
    </row>
    <row r="16" spans="1:8" x14ac:dyDescent="0.25">
      <c r="F16" s="2"/>
      <c r="G16" s="2"/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topLeftCell="A37" workbookViewId="0">
      <selection activeCell="G45" sqref="G45"/>
    </sheetView>
  </sheetViews>
  <sheetFormatPr defaultRowHeight="15" x14ac:dyDescent="0.25"/>
  <cols>
    <col min="3" max="3" width="12.42578125" customWidth="1"/>
    <col min="6" max="6" width="11.5703125" bestFit="1" customWidth="1"/>
    <col min="7" max="7" width="10.42578125" customWidth="1"/>
  </cols>
  <sheetData>
    <row r="1" spans="1:8" ht="18.75" x14ac:dyDescent="0.3">
      <c r="A1" s="12" t="s">
        <v>34</v>
      </c>
      <c r="B1" s="12"/>
      <c r="C1" s="12"/>
      <c r="D1" s="12"/>
      <c r="E1" s="12"/>
      <c r="F1" s="12"/>
      <c r="G1" s="12"/>
      <c r="H1" s="12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2</v>
      </c>
      <c r="B3" s="7">
        <v>45024</v>
      </c>
      <c r="C3" t="s">
        <v>6</v>
      </c>
      <c r="D3">
        <v>25</v>
      </c>
      <c r="E3" s="11" t="s">
        <v>15</v>
      </c>
      <c r="F3" s="2">
        <v>17800</v>
      </c>
      <c r="G3" s="2">
        <f>D3*F3</f>
        <v>445000</v>
      </c>
    </row>
    <row r="4" spans="1:8" x14ac:dyDescent="0.25">
      <c r="C4" t="s">
        <v>7</v>
      </c>
      <c r="D4">
        <v>5</v>
      </c>
      <c r="E4" s="11" t="s">
        <v>35</v>
      </c>
      <c r="F4" s="2">
        <v>150000</v>
      </c>
      <c r="G4" s="2">
        <f t="shared" ref="G4:G11" si="0">D4*F4</f>
        <v>750000</v>
      </c>
    </row>
    <row r="5" spans="1:8" x14ac:dyDescent="0.25">
      <c r="C5" t="s">
        <v>27</v>
      </c>
      <c r="D5">
        <v>1</v>
      </c>
      <c r="E5" s="11" t="s">
        <v>16</v>
      </c>
      <c r="F5" s="2">
        <v>42000</v>
      </c>
      <c r="G5" s="2">
        <f>D5*F5</f>
        <v>42000</v>
      </c>
    </row>
    <row r="6" spans="1:8" x14ac:dyDescent="0.25">
      <c r="C6" t="s">
        <v>36</v>
      </c>
      <c r="D6">
        <v>1</v>
      </c>
      <c r="E6" s="11" t="s">
        <v>25</v>
      </c>
      <c r="F6" s="2">
        <v>30000</v>
      </c>
      <c r="G6" s="2">
        <f t="shared" si="0"/>
        <v>30000</v>
      </c>
    </row>
    <row r="7" spans="1:8" x14ac:dyDescent="0.25">
      <c r="C7" t="s">
        <v>37</v>
      </c>
      <c r="D7">
        <v>1</v>
      </c>
      <c r="E7" s="11" t="s">
        <v>25</v>
      </c>
      <c r="F7" s="2">
        <v>40000</v>
      </c>
      <c r="G7" s="2">
        <f t="shared" si="0"/>
        <v>40000</v>
      </c>
    </row>
    <row r="8" spans="1:8" x14ac:dyDescent="0.25">
      <c r="C8" t="s">
        <v>38</v>
      </c>
      <c r="D8">
        <v>1</v>
      </c>
      <c r="E8" s="11" t="s">
        <v>39</v>
      </c>
      <c r="F8" s="2">
        <v>35000</v>
      </c>
      <c r="G8" s="2">
        <f t="shared" si="0"/>
        <v>35000</v>
      </c>
    </row>
    <row r="9" spans="1:8" x14ac:dyDescent="0.25">
      <c r="C9" t="s">
        <v>22</v>
      </c>
      <c r="D9">
        <v>5</v>
      </c>
      <c r="E9" s="11" t="s">
        <v>23</v>
      </c>
      <c r="F9" s="2">
        <v>36000</v>
      </c>
      <c r="G9" s="2">
        <f t="shared" si="0"/>
        <v>180000</v>
      </c>
    </row>
    <row r="10" spans="1:8" x14ac:dyDescent="0.25">
      <c r="F10" s="2"/>
      <c r="G10" s="2">
        <f t="shared" si="0"/>
        <v>0</v>
      </c>
    </row>
    <row r="11" spans="1:8" x14ac:dyDescent="0.25">
      <c r="F11" s="2"/>
      <c r="G11" s="2">
        <f t="shared" si="0"/>
        <v>0</v>
      </c>
    </row>
    <row r="12" spans="1:8" x14ac:dyDescent="0.25">
      <c r="F12" s="2"/>
      <c r="G12" s="4">
        <f>SUM(G3:G11)</f>
        <v>1522000</v>
      </c>
    </row>
    <row r="13" spans="1:8" x14ac:dyDescent="0.25">
      <c r="F13" s="2"/>
      <c r="G13" s="2"/>
    </row>
    <row r="14" spans="1:8" x14ac:dyDescent="0.25">
      <c r="A14">
        <v>3</v>
      </c>
      <c r="B14" s="7">
        <v>45031</v>
      </c>
      <c r="C14" t="s">
        <v>6</v>
      </c>
      <c r="D14">
        <v>25</v>
      </c>
      <c r="F14" s="2">
        <v>17800</v>
      </c>
      <c r="G14" s="2">
        <f>D14*F14</f>
        <v>445000</v>
      </c>
    </row>
    <row r="15" spans="1:8" x14ac:dyDescent="0.25">
      <c r="C15" t="s">
        <v>7</v>
      </c>
      <c r="D15">
        <v>5</v>
      </c>
      <c r="F15" s="2">
        <v>150000</v>
      </c>
      <c r="G15" s="2">
        <f t="shared" ref="G15:G17" si="1">D15*F15</f>
        <v>750000</v>
      </c>
    </row>
    <row r="16" spans="1:8" x14ac:dyDescent="0.25">
      <c r="C16" t="s">
        <v>36</v>
      </c>
      <c r="D16">
        <v>1</v>
      </c>
      <c r="E16" s="11" t="s">
        <v>40</v>
      </c>
      <c r="F16" s="2">
        <v>30000</v>
      </c>
      <c r="G16" s="2">
        <f>D16*F16</f>
        <v>30000</v>
      </c>
    </row>
    <row r="17" spans="1:7" x14ac:dyDescent="0.25">
      <c r="C17" t="s">
        <v>11</v>
      </c>
      <c r="D17">
        <v>1</v>
      </c>
      <c r="E17" s="11" t="s">
        <v>40</v>
      </c>
      <c r="F17" s="2">
        <v>10000</v>
      </c>
      <c r="G17" s="2">
        <f t="shared" si="1"/>
        <v>10000</v>
      </c>
    </row>
    <row r="18" spans="1:7" x14ac:dyDescent="0.25">
      <c r="F18" s="2"/>
      <c r="G18" s="4">
        <f>SUM(G14:G17)</f>
        <v>1235000</v>
      </c>
    </row>
    <row r="19" spans="1:7" x14ac:dyDescent="0.25">
      <c r="A19">
        <v>4</v>
      </c>
      <c r="B19" s="7">
        <v>45038</v>
      </c>
      <c r="C19" t="s">
        <v>41</v>
      </c>
      <c r="D19">
        <v>10</v>
      </c>
      <c r="E19" s="11" t="s">
        <v>35</v>
      </c>
      <c r="F19" s="2">
        <v>15000</v>
      </c>
      <c r="G19" s="2">
        <f>D19*F19</f>
        <v>150000</v>
      </c>
    </row>
    <row r="20" spans="1:7" x14ac:dyDescent="0.25">
      <c r="C20" t="s">
        <v>42</v>
      </c>
      <c r="D20">
        <v>4</v>
      </c>
      <c r="E20" s="11" t="s">
        <v>35</v>
      </c>
      <c r="F20" s="2">
        <v>120000</v>
      </c>
      <c r="G20" s="2">
        <f t="shared" ref="G20:G30" si="2">D20*F20</f>
        <v>480000</v>
      </c>
    </row>
    <row r="21" spans="1:7" x14ac:dyDescent="0.25">
      <c r="C21" t="s">
        <v>43</v>
      </c>
      <c r="D21">
        <v>4</v>
      </c>
      <c r="E21" s="11" t="s">
        <v>35</v>
      </c>
      <c r="F21" s="2">
        <v>12000</v>
      </c>
      <c r="G21" s="2">
        <f t="shared" si="2"/>
        <v>48000</v>
      </c>
    </row>
    <row r="22" spans="1:7" x14ac:dyDescent="0.25">
      <c r="C22" t="s">
        <v>44</v>
      </c>
      <c r="D22">
        <v>2</v>
      </c>
      <c r="E22" s="11" t="s">
        <v>35</v>
      </c>
      <c r="F22" s="2">
        <v>15000</v>
      </c>
      <c r="G22" s="2">
        <f t="shared" si="2"/>
        <v>30000</v>
      </c>
    </row>
    <row r="23" spans="1:7" x14ac:dyDescent="0.25">
      <c r="C23" t="s">
        <v>45</v>
      </c>
      <c r="D23">
        <v>2</v>
      </c>
      <c r="E23" s="11" t="s">
        <v>35</v>
      </c>
      <c r="F23" s="2">
        <v>25000</v>
      </c>
      <c r="G23" s="2">
        <f t="shared" si="2"/>
        <v>50000</v>
      </c>
    </row>
    <row r="24" spans="1:7" x14ac:dyDescent="0.25">
      <c r="C24" t="s">
        <v>46</v>
      </c>
      <c r="D24">
        <v>1</v>
      </c>
      <c r="F24" s="2">
        <v>55000</v>
      </c>
      <c r="G24" s="2">
        <f t="shared" si="2"/>
        <v>55000</v>
      </c>
    </row>
    <row r="25" spans="1:7" x14ac:dyDescent="0.25">
      <c r="C25" t="s">
        <v>47</v>
      </c>
      <c r="D25">
        <v>1</v>
      </c>
      <c r="E25" s="11" t="s">
        <v>48</v>
      </c>
      <c r="F25" s="2">
        <v>35000</v>
      </c>
      <c r="G25" s="2">
        <f t="shared" si="2"/>
        <v>35000</v>
      </c>
    </row>
    <row r="26" spans="1:7" x14ac:dyDescent="0.25">
      <c r="C26" t="s">
        <v>49</v>
      </c>
      <c r="D26">
        <v>1</v>
      </c>
      <c r="F26" s="2">
        <v>40000</v>
      </c>
      <c r="G26" s="2">
        <f t="shared" si="2"/>
        <v>40000</v>
      </c>
    </row>
    <row r="27" spans="1:7" x14ac:dyDescent="0.25">
      <c r="C27" t="s">
        <v>50</v>
      </c>
      <c r="D27">
        <v>1</v>
      </c>
      <c r="F27" s="2">
        <v>30000</v>
      </c>
      <c r="G27" s="2">
        <f t="shared" si="2"/>
        <v>30000</v>
      </c>
    </row>
    <row r="28" spans="1:7" x14ac:dyDescent="0.25">
      <c r="C28" t="s">
        <v>51</v>
      </c>
      <c r="D28">
        <v>1</v>
      </c>
      <c r="E28" s="11" t="s">
        <v>52</v>
      </c>
      <c r="F28" s="2">
        <v>15000</v>
      </c>
      <c r="G28" s="2">
        <f t="shared" si="2"/>
        <v>15000</v>
      </c>
    </row>
    <row r="29" spans="1:7" x14ac:dyDescent="0.25">
      <c r="G29" s="2"/>
    </row>
    <row r="30" spans="1:7" x14ac:dyDescent="0.25">
      <c r="G30" s="4">
        <f>SUM(G19:G29)</f>
        <v>933000</v>
      </c>
    </row>
    <row r="32" spans="1:7" x14ac:dyDescent="0.25">
      <c r="A32">
        <v>5</v>
      </c>
      <c r="B32" s="7">
        <v>45045</v>
      </c>
      <c r="C32" t="s">
        <v>41</v>
      </c>
      <c r="D32">
        <v>7</v>
      </c>
      <c r="E32" s="11" t="s">
        <v>35</v>
      </c>
      <c r="F32" s="2">
        <v>14000</v>
      </c>
      <c r="G32" s="8">
        <f>D32*F32</f>
        <v>98000</v>
      </c>
    </row>
    <row r="33" spans="3:7" x14ac:dyDescent="0.25">
      <c r="C33" t="s">
        <v>42</v>
      </c>
      <c r="D33">
        <v>3.5</v>
      </c>
      <c r="E33" s="11" t="s">
        <v>35</v>
      </c>
      <c r="F33" s="13">
        <v>120000</v>
      </c>
      <c r="G33" s="8">
        <f>D33*F33</f>
        <v>420000</v>
      </c>
    </row>
    <row r="34" spans="3:7" x14ac:dyDescent="0.25">
      <c r="C34" t="s">
        <v>53</v>
      </c>
      <c r="D34">
        <v>1.5</v>
      </c>
      <c r="E34" s="11" t="s">
        <v>35</v>
      </c>
      <c r="F34" s="13">
        <v>16000</v>
      </c>
      <c r="G34" s="8">
        <f>D34*F34</f>
        <v>24000</v>
      </c>
    </row>
    <row r="35" spans="3:7" x14ac:dyDescent="0.25">
      <c r="C35" t="s">
        <v>43</v>
      </c>
      <c r="D35">
        <v>3.5</v>
      </c>
      <c r="E35" s="11" t="s">
        <v>35</v>
      </c>
      <c r="F35" s="13">
        <v>14000</v>
      </c>
      <c r="G35" s="8">
        <f>D35*F35</f>
        <v>49000</v>
      </c>
    </row>
    <row r="36" spans="3:7" x14ac:dyDescent="0.25">
      <c r="C36" t="s">
        <v>45</v>
      </c>
      <c r="D36">
        <v>2</v>
      </c>
      <c r="E36" s="11" t="s">
        <v>35</v>
      </c>
      <c r="F36" s="13">
        <v>25000</v>
      </c>
      <c r="G36" s="8">
        <f>D36*F36</f>
        <v>50000</v>
      </c>
    </row>
    <row r="37" spans="3:7" x14ac:dyDescent="0.25">
      <c r="C37" t="s">
        <v>54</v>
      </c>
      <c r="D37">
        <v>1</v>
      </c>
      <c r="F37" s="13">
        <v>60000</v>
      </c>
      <c r="G37" s="8">
        <f>D37*F37</f>
        <v>60000</v>
      </c>
    </row>
    <row r="38" spans="3:7" x14ac:dyDescent="0.25">
      <c r="C38" t="s">
        <v>28</v>
      </c>
      <c r="D38">
        <v>1</v>
      </c>
      <c r="E38" s="11" t="s">
        <v>29</v>
      </c>
      <c r="F38" s="13">
        <v>390000</v>
      </c>
      <c r="G38" s="8">
        <f>D38*F38</f>
        <v>390000</v>
      </c>
    </row>
    <row r="40" spans="3:7" x14ac:dyDescent="0.25">
      <c r="G40" s="6">
        <f>SUM(G32:G39)</f>
        <v>1091000</v>
      </c>
    </row>
    <row r="41" spans="3:7" x14ac:dyDescent="0.25">
      <c r="C41" s="1" t="s">
        <v>55</v>
      </c>
      <c r="G41" s="14">
        <f>G40+G30+G18+G12</f>
        <v>4781000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T3-23</vt:lpstr>
      <vt:lpstr>T4-23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2022-04-06T08:30:35Z</dcterms:created>
  <dcterms:modified xsi:type="dcterms:W3CDTF">2023-05-08T17:51:10Z</dcterms:modified>
</cp:coreProperties>
</file>