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4280" windowHeight="4815" activeTab="1"/>
  </bookViews>
  <sheets>
    <sheet name="T1-20" sheetId="22" r:id="rId1"/>
    <sheet name="T2-20" sheetId="23" r:id="rId2"/>
  </sheets>
  <calcPr calcId="124519"/>
</workbook>
</file>

<file path=xl/calcChain.xml><?xml version="1.0" encoding="utf-8"?>
<calcChain xmlns="http://schemas.openxmlformats.org/spreadsheetml/2006/main">
  <c r="E6" i="23"/>
  <c r="E7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C22"/>
  <c r="E22"/>
  <c r="D22"/>
  <c r="E5"/>
  <c r="C25" i="22" l="1"/>
  <c r="D25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l="1"/>
</calcChain>
</file>

<file path=xl/sharedStrings.xml><?xml version="1.0" encoding="utf-8"?>
<sst xmlns="http://schemas.openxmlformats.org/spreadsheetml/2006/main" count="53" uniqueCount="21">
  <si>
    <t>Cộng</t>
  </si>
  <si>
    <t xml:space="preserve">Ngày </t>
  </si>
  <si>
    <t>Nội dung</t>
  </si>
  <si>
    <t>Thu</t>
  </si>
  <si>
    <t>Chi</t>
  </si>
  <si>
    <t>Tồn quỹ</t>
  </si>
  <si>
    <t>Nước mắm</t>
  </si>
  <si>
    <t>Rau thơm</t>
  </si>
  <si>
    <t>Thịt</t>
  </si>
  <si>
    <t xml:space="preserve"> </t>
  </si>
  <si>
    <t>Găng tay, giấy</t>
  </si>
  <si>
    <t>BÁO CÁO THU CHI NỒI CHÁO SƠN LA THÁNG 01/2020</t>
  </si>
  <si>
    <t>Nhóm Nguyễn Việt Hoa</t>
  </si>
  <si>
    <t>Anh(chị)Giang Dao</t>
  </si>
  <si>
    <t>Cô Phúc và Chị Hương</t>
  </si>
  <si>
    <t>Chị Giang Cẩm Bùi </t>
  </si>
  <si>
    <t>Đồng nghiệp USG &amp; friends</t>
  </si>
  <si>
    <t>Chị Michele_du và GĐ</t>
  </si>
  <si>
    <t>BÁO CÁO THU CHI NỒI CHÁO SƠN LA THÁNG 02/2020</t>
  </si>
  <si>
    <t>Nước rb, mì chính</t>
  </si>
  <si>
    <t>Chị Kim Ngan Do 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</si>
</sst>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14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sz val="14"/>
      <color indexed="8"/>
      <name val="Times New Roman"/>
      <family val="1"/>
    </font>
    <font>
      <sz val="14"/>
      <color rgb="FF1D2129"/>
      <name val="Times New Roman"/>
      <family val="1"/>
    </font>
    <font>
      <sz val="14"/>
      <name val="Times New Roman"/>
      <family val="1"/>
    </font>
    <font>
      <u/>
      <sz val="11"/>
      <color indexed="12"/>
      <name val="Calibri"/>
      <family val="2"/>
      <charset val="1"/>
    </font>
    <font>
      <b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indexed="63"/>
      <name val="Times New Roman"/>
      <family val="1"/>
    </font>
    <font>
      <b/>
      <sz val="14"/>
      <color indexed="10"/>
      <name val="Times New Roman"/>
      <family val="1"/>
    </font>
    <font>
      <u/>
      <sz val="14"/>
      <color indexed="12"/>
      <name val="Times New Roman"/>
      <family val="1"/>
    </font>
    <font>
      <b/>
      <sz val="15"/>
      <color indexed="8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6" fillId="0" borderId="0"/>
    <xf numFmtId="0" fontId="1" fillId="0" borderId="0"/>
  </cellStyleXfs>
  <cellXfs count="32">
    <xf numFmtId="0" fontId="0" fillId="0" borderId="0" xfId="0"/>
    <xf numFmtId="0" fontId="3" fillId="0" borderId="0" xfId="1" applyFont="1"/>
    <xf numFmtId="3" fontId="3" fillId="0" borderId="3" xfId="1" applyNumberFormat="1" applyFont="1" applyBorder="1" applyAlignment="1">
      <alignment horizontal="right"/>
    </xf>
    <xf numFmtId="3" fontId="3" fillId="0" borderId="0" xfId="1" applyNumberFormat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7" fillId="0" borderId="1" xfId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9" fillId="0" borderId="3" xfId="2" applyFont="1" applyBorder="1" applyAlignment="1">
      <alignment wrapText="1"/>
    </xf>
    <xf numFmtId="0" fontId="5" fillId="0" borderId="0" xfId="2" applyFont="1"/>
    <xf numFmtId="0" fontId="5" fillId="0" borderId="0" xfId="2" applyFont="1" applyAlignment="1">
      <alignment horizontal="left"/>
    </xf>
    <xf numFmtId="3" fontId="5" fillId="0" borderId="0" xfId="2" applyNumberFormat="1" applyFont="1" applyAlignment="1">
      <alignment horizontal="right"/>
    </xf>
    <xf numFmtId="3" fontId="5" fillId="0" borderId="3" xfId="2" applyNumberFormat="1" applyFont="1" applyBorder="1"/>
    <xf numFmtId="0" fontId="8" fillId="0" borderId="4" xfId="2" applyFont="1" applyBorder="1" applyAlignment="1">
      <alignment horizontal="center"/>
    </xf>
    <xf numFmtId="3" fontId="8" fillId="0" borderId="4" xfId="2" applyNumberFormat="1" applyFont="1" applyBorder="1" applyAlignment="1">
      <alignment horizontal="right"/>
    </xf>
    <xf numFmtId="3" fontId="10" fillId="0" borderId="4" xfId="2" applyNumberFormat="1" applyFont="1" applyBorder="1"/>
    <xf numFmtId="3" fontId="8" fillId="0" borderId="4" xfId="2" applyNumberFormat="1" applyFont="1" applyBorder="1"/>
    <xf numFmtId="0" fontId="3" fillId="0" borderId="0" xfId="4" applyFont="1"/>
    <xf numFmtId="0" fontId="4" fillId="0" borderId="0" xfId="0" applyFont="1"/>
    <xf numFmtId="0" fontId="11" fillId="0" borderId="0" xfId="3" applyFont="1"/>
    <xf numFmtId="0" fontId="4" fillId="0" borderId="0" xfId="0" applyFont="1" applyAlignment="1">
      <alignment wrapText="1"/>
    </xf>
    <xf numFmtId="0" fontId="3" fillId="0" borderId="2" xfId="1" applyFont="1" applyBorder="1" applyAlignment="1">
      <alignment horizontal="left"/>
    </xf>
    <xf numFmtId="3" fontId="7" fillId="0" borderId="2" xfId="1" applyNumberFormat="1" applyFont="1" applyBorder="1" applyAlignment="1">
      <alignment horizontal="right"/>
    </xf>
    <xf numFmtId="164" fontId="3" fillId="2" borderId="3" xfId="1" applyNumberFormat="1" applyFont="1" applyFill="1" applyBorder="1" applyAlignment="1">
      <alignment horizontal="center"/>
    </xf>
    <xf numFmtId="164" fontId="3" fillId="0" borderId="3" xfId="1" applyNumberFormat="1" applyFont="1" applyBorder="1" applyAlignment="1">
      <alignment horizontal="center"/>
    </xf>
    <xf numFmtId="164" fontId="5" fillId="0" borderId="4" xfId="2" applyNumberFormat="1" applyFont="1" applyBorder="1" applyAlignment="1">
      <alignment horizontal="center"/>
    </xf>
    <xf numFmtId="0" fontId="11" fillId="0" borderId="0" xfId="3" applyFont="1" applyAlignment="1">
      <alignment shrinkToFit="1"/>
    </xf>
    <xf numFmtId="0" fontId="0" fillId="0" borderId="0" xfId="0" applyAlignment="1">
      <alignment shrinkToFit="1"/>
    </xf>
    <xf numFmtId="0" fontId="13" fillId="0" borderId="0" xfId="0" applyFont="1" applyAlignment="1"/>
    <xf numFmtId="0" fontId="12" fillId="0" borderId="0" xfId="1" applyFont="1" applyAlignment="1">
      <alignment horizontal="center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4"/>
  <sheetViews>
    <sheetView topLeftCell="A22" workbookViewId="0">
      <selection activeCell="C12" sqref="C12"/>
    </sheetView>
  </sheetViews>
  <sheetFormatPr defaultColWidth="19.85546875" defaultRowHeight="27" customHeight="1"/>
  <cols>
    <col min="1" max="1" width="12.85546875" style="1" customWidth="1"/>
    <col min="2" max="2" width="32" style="1" customWidth="1"/>
    <col min="3" max="4" width="17.5703125" style="1" customWidth="1"/>
    <col min="5" max="5" width="18.140625" style="1" customWidth="1"/>
    <col min="6" max="16384" width="19.85546875" style="1"/>
  </cols>
  <sheetData>
    <row r="1" spans="1:7" ht="19.5">
      <c r="A1" s="31" t="s">
        <v>11</v>
      </c>
      <c r="B1" s="31"/>
      <c r="C1" s="31"/>
      <c r="D1" s="31"/>
      <c r="E1" s="31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3"/>
      <c r="C4" s="8"/>
      <c r="D4" s="8"/>
      <c r="E4" s="24">
        <v>36364000</v>
      </c>
    </row>
    <row r="5" spans="1:7" ht="24" customHeight="1">
      <c r="A5" s="25">
        <v>43831</v>
      </c>
      <c r="B5" s="10" t="s">
        <v>6</v>
      </c>
      <c r="C5" s="2"/>
      <c r="D5" s="2">
        <v>40000</v>
      </c>
      <c r="E5" s="14">
        <f>E4+C5-D5</f>
        <v>36324000</v>
      </c>
    </row>
    <row r="6" spans="1:7" ht="24" customHeight="1">
      <c r="A6" s="26"/>
      <c r="B6" s="10" t="s">
        <v>10</v>
      </c>
      <c r="C6" s="2"/>
      <c r="D6" s="2">
        <v>80000</v>
      </c>
      <c r="E6" s="14">
        <f t="shared" ref="E6:E24" si="0">E5+C6-D6</f>
        <v>36244000</v>
      </c>
      <c r="G6" s="3"/>
    </row>
    <row r="7" spans="1:7" ht="24" customHeight="1">
      <c r="A7" s="26"/>
      <c r="B7" s="10" t="s">
        <v>8</v>
      </c>
      <c r="C7" s="2"/>
      <c r="D7" s="2">
        <v>400000</v>
      </c>
      <c r="E7" s="14">
        <f t="shared" si="0"/>
        <v>35844000</v>
      </c>
    </row>
    <row r="8" spans="1:7" ht="26.25" customHeight="1">
      <c r="A8" s="26"/>
      <c r="B8" s="10" t="s">
        <v>7</v>
      </c>
      <c r="C8" s="2"/>
      <c r="D8" s="2">
        <v>20000</v>
      </c>
      <c r="E8" s="14">
        <f t="shared" si="0"/>
        <v>35824000</v>
      </c>
    </row>
    <row r="9" spans="1:7" ht="26.25" customHeight="1">
      <c r="A9" s="26">
        <v>43832</v>
      </c>
      <c r="B9" s="30" t="s">
        <v>12</v>
      </c>
      <c r="C9" s="2">
        <v>2400000</v>
      </c>
      <c r="D9" s="2"/>
      <c r="E9" s="14">
        <f t="shared" si="0"/>
        <v>38224000</v>
      </c>
    </row>
    <row r="10" spans="1:7" ht="26.25" customHeight="1">
      <c r="A10" s="26">
        <v>43833</v>
      </c>
      <c r="B10" s="30" t="s">
        <v>13</v>
      </c>
      <c r="C10" s="2">
        <v>2400000</v>
      </c>
      <c r="D10" s="2"/>
      <c r="E10" s="14">
        <f t="shared" si="0"/>
        <v>40624000</v>
      </c>
    </row>
    <row r="11" spans="1:7" ht="26.25" customHeight="1">
      <c r="A11" s="26">
        <v>43836</v>
      </c>
      <c r="B11" s="30" t="s">
        <v>14</v>
      </c>
      <c r="C11" s="2">
        <v>2000000</v>
      </c>
      <c r="D11" s="2"/>
      <c r="E11" s="14">
        <f t="shared" si="0"/>
        <v>42624000</v>
      </c>
    </row>
    <row r="12" spans="1:7" ht="26.25" customHeight="1">
      <c r="A12" s="26"/>
      <c r="B12" s="30" t="s">
        <v>15</v>
      </c>
      <c r="C12" s="2">
        <v>1000000</v>
      </c>
      <c r="D12" s="2"/>
      <c r="E12" s="14">
        <f t="shared" si="0"/>
        <v>43624000</v>
      </c>
    </row>
    <row r="13" spans="1:7" ht="26.25" customHeight="1">
      <c r="A13" s="26">
        <v>43837</v>
      </c>
      <c r="B13" s="10" t="s">
        <v>8</v>
      </c>
      <c r="C13" s="2"/>
      <c r="D13" s="2">
        <v>400000</v>
      </c>
      <c r="E13" s="14">
        <f t="shared" si="0"/>
        <v>43224000</v>
      </c>
    </row>
    <row r="14" spans="1:7" ht="26.25" customHeight="1">
      <c r="A14" s="26"/>
      <c r="B14" s="10" t="s">
        <v>7</v>
      </c>
      <c r="C14" s="2"/>
      <c r="D14" s="2">
        <v>20000</v>
      </c>
      <c r="E14" s="14">
        <f t="shared" si="0"/>
        <v>43204000</v>
      </c>
    </row>
    <row r="15" spans="1:7" ht="26.25" customHeight="1">
      <c r="A15" s="26">
        <v>43838</v>
      </c>
      <c r="B15" s="30" t="s">
        <v>16</v>
      </c>
      <c r="C15" s="2">
        <v>2000000</v>
      </c>
      <c r="D15" s="2"/>
      <c r="E15" s="14">
        <f t="shared" si="0"/>
        <v>45204000</v>
      </c>
    </row>
    <row r="16" spans="1:7" ht="24" customHeight="1">
      <c r="A16" s="26">
        <v>43839</v>
      </c>
      <c r="B16" s="10" t="s">
        <v>8</v>
      </c>
      <c r="C16" s="2"/>
      <c r="D16" s="2">
        <v>400000</v>
      </c>
      <c r="E16" s="14">
        <f t="shared" si="0"/>
        <v>44804000</v>
      </c>
      <c r="F16" s="3"/>
    </row>
    <row r="17" spans="1:7" ht="24" customHeight="1">
      <c r="A17" s="26"/>
      <c r="B17" s="10" t="s">
        <v>7</v>
      </c>
      <c r="C17" s="2"/>
      <c r="D17" s="2">
        <v>20000</v>
      </c>
      <c r="E17" s="14">
        <f t="shared" si="0"/>
        <v>44784000</v>
      </c>
      <c r="G17" s="3"/>
    </row>
    <row r="18" spans="1:7" ht="24" customHeight="1">
      <c r="A18" s="26">
        <v>43844</v>
      </c>
      <c r="B18" s="10" t="s">
        <v>8</v>
      </c>
      <c r="C18" s="2"/>
      <c r="D18" s="2">
        <v>400000</v>
      </c>
      <c r="E18" s="14">
        <f t="shared" si="0"/>
        <v>44384000</v>
      </c>
      <c r="G18" s="3"/>
    </row>
    <row r="19" spans="1:7" ht="24" customHeight="1">
      <c r="A19" s="26"/>
      <c r="B19" s="10" t="s">
        <v>7</v>
      </c>
      <c r="C19" s="2"/>
      <c r="D19" s="2">
        <v>20000</v>
      </c>
      <c r="E19" s="14">
        <f t="shared" si="0"/>
        <v>44364000</v>
      </c>
      <c r="G19" s="3"/>
    </row>
    <row r="20" spans="1:7" ht="24" customHeight="1">
      <c r="A20" s="26">
        <v>43846</v>
      </c>
      <c r="B20" s="10" t="s">
        <v>8</v>
      </c>
      <c r="C20" s="2"/>
      <c r="D20" s="2">
        <v>400000</v>
      </c>
      <c r="E20" s="14">
        <f t="shared" si="0"/>
        <v>43964000</v>
      </c>
      <c r="G20" s="3"/>
    </row>
    <row r="21" spans="1:7" ht="24" customHeight="1">
      <c r="A21" s="26"/>
      <c r="B21" s="10" t="s">
        <v>7</v>
      </c>
      <c r="C21" s="2"/>
      <c r="D21" s="2">
        <v>20000</v>
      </c>
      <c r="E21" s="14">
        <f t="shared" si="0"/>
        <v>43944000</v>
      </c>
      <c r="G21" s="3"/>
    </row>
    <row r="22" spans="1:7" ht="24" customHeight="1">
      <c r="A22" s="26">
        <v>43848</v>
      </c>
      <c r="B22" s="10" t="s">
        <v>17</v>
      </c>
      <c r="C22" s="2">
        <v>1000000</v>
      </c>
      <c r="D22" s="2"/>
      <c r="E22" s="14">
        <f t="shared" si="0"/>
        <v>44944000</v>
      </c>
      <c r="G22" s="3"/>
    </row>
    <row r="23" spans="1:7" ht="24" customHeight="1">
      <c r="A23" s="26">
        <v>43851</v>
      </c>
      <c r="B23" s="10" t="s">
        <v>8</v>
      </c>
      <c r="C23" s="2"/>
      <c r="D23" s="2">
        <v>400000</v>
      </c>
      <c r="E23" s="14">
        <f t="shared" si="0"/>
        <v>44544000</v>
      </c>
      <c r="G23" s="3"/>
    </row>
    <row r="24" spans="1:7" ht="24" customHeight="1">
      <c r="A24" s="26"/>
      <c r="B24" s="10" t="s">
        <v>7</v>
      </c>
      <c r="C24" s="2"/>
      <c r="D24" s="2">
        <v>20000</v>
      </c>
      <c r="E24" s="14">
        <f t="shared" si="0"/>
        <v>44524000</v>
      </c>
      <c r="G24" s="3"/>
    </row>
    <row r="25" spans="1:7" ht="24" customHeight="1">
      <c r="A25" s="27"/>
      <c r="B25" s="15" t="s">
        <v>0</v>
      </c>
      <c r="C25" s="16">
        <f>SUM(C5:C24)</f>
        <v>10800000</v>
      </c>
      <c r="D25" s="17">
        <f>SUM(D5:D24)</f>
        <v>2640000</v>
      </c>
      <c r="E25" s="18">
        <f>E4+C25-D25</f>
        <v>44524000</v>
      </c>
      <c r="F25" s="3"/>
    </row>
    <row r="26" spans="1:7" ht="18.75">
      <c r="A26" s="11"/>
      <c r="B26" s="12"/>
      <c r="C26" s="13"/>
      <c r="D26" s="11"/>
      <c r="E26" s="11"/>
      <c r="F26" s="1" t="s">
        <v>9</v>
      </c>
    </row>
    <row r="27" spans="1:7" ht="18.75">
      <c r="A27" s="11"/>
      <c r="B27" s="19"/>
      <c r="C27" s="11"/>
      <c r="D27" s="11"/>
      <c r="E27" s="11"/>
    </row>
    <row r="28" spans="1:7" ht="18.75">
      <c r="A28" s="11"/>
      <c r="B28" s="20"/>
      <c r="C28" s="11"/>
      <c r="D28" s="11"/>
      <c r="E28" s="11"/>
    </row>
    <row r="29" spans="1:7" ht="18.75">
      <c r="A29" s="11"/>
      <c r="B29" s="21"/>
      <c r="C29" s="11"/>
      <c r="D29" s="11"/>
      <c r="E29" s="11"/>
    </row>
    <row r="30" spans="1:7" ht="18.75">
      <c r="A30" s="11"/>
      <c r="B30" s="20"/>
      <c r="C30" s="11"/>
      <c r="D30" s="11"/>
      <c r="E30" s="11"/>
    </row>
    <row r="31" spans="1:7" ht="18.75">
      <c r="A31" s="11"/>
      <c r="B31" s="21"/>
      <c r="C31" s="11"/>
      <c r="D31" s="11"/>
      <c r="E31" s="11"/>
    </row>
    <row r="32" spans="1:7" ht="18.75">
      <c r="A32" s="11"/>
      <c r="B32" s="20"/>
      <c r="C32" s="11"/>
      <c r="D32" s="11"/>
      <c r="E32" s="11"/>
    </row>
    <row r="33" spans="1:5" ht="18.75">
      <c r="A33" s="11"/>
      <c r="B33" s="20"/>
      <c r="C33" s="11"/>
      <c r="D33" s="11"/>
      <c r="E33" s="11"/>
    </row>
    <row r="34" spans="1:5" ht="18.75">
      <c r="A34" s="11"/>
      <c r="B34" s="22"/>
      <c r="C34" s="11"/>
      <c r="D34" s="11"/>
      <c r="E34" s="11"/>
    </row>
    <row r="35" spans="1:5" ht="18.75">
      <c r="B35" s="20"/>
    </row>
    <row r="36" spans="1:5" ht="18.75">
      <c r="B36" s="20"/>
    </row>
    <row r="37" spans="1:5" ht="18.75">
      <c r="B37" s="21"/>
    </row>
    <row r="38" spans="1:5" ht="18.75">
      <c r="B38" s="21"/>
    </row>
    <row r="39" spans="1:5" ht="18.75">
      <c r="B39" s="21"/>
    </row>
    <row r="40" spans="1:5" ht="18.75">
      <c r="B40" s="21"/>
    </row>
    <row r="41" spans="1:5" ht="18.75">
      <c r="B41" s="22"/>
    </row>
    <row r="42" spans="1:5" ht="18.75">
      <c r="B42" s="21"/>
    </row>
    <row r="43" spans="1:5" ht="18.75">
      <c r="B43" s="21"/>
    </row>
    <row r="44" spans="1:5" ht="18.75">
      <c r="B44" s="21"/>
    </row>
    <row r="45" spans="1:5" ht="18.75">
      <c r="B45" s="22"/>
    </row>
    <row r="46" spans="1:5" ht="18.75">
      <c r="B46" s="22"/>
    </row>
    <row r="47" spans="1:5" ht="18.75">
      <c r="B47" s="22"/>
    </row>
    <row r="48" spans="1:5" ht="18.75">
      <c r="B48" s="22"/>
    </row>
    <row r="49" spans="2:2" ht="18.75">
      <c r="B49" s="21"/>
    </row>
    <row r="50" spans="2:2" ht="18.75">
      <c r="B50" s="28"/>
    </row>
    <row r="51" spans="2:2" ht="18.75">
      <c r="B51" s="29"/>
    </row>
    <row r="52" spans="2:2" ht="18.75">
      <c r="B52" s="29"/>
    </row>
    <row r="53" spans="2:2" ht="18.75">
      <c r="B53" s="29"/>
    </row>
    <row r="54" spans="2:2" ht="18.75">
      <c r="B54" s="22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7"/>
  <sheetViews>
    <sheetView tabSelected="1" topLeftCell="A13" workbookViewId="0">
      <selection activeCell="E22" sqref="E22"/>
    </sheetView>
  </sheetViews>
  <sheetFormatPr defaultColWidth="19.85546875" defaultRowHeight="27" customHeight="1"/>
  <cols>
    <col min="1" max="1" width="12.85546875" style="1" customWidth="1"/>
    <col min="2" max="2" width="32" style="1" customWidth="1"/>
    <col min="3" max="4" width="17.5703125" style="1" customWidth="1"/>
    <col min="5" max="5" width="18.140625" style="1" customWidth="1"/>
    <col min="6" max="16384" width="19.85546875" style="1"/>
  </cols>
  <sheetData>
    <row r="1" spans="1:7" ht="19.5">
      <c r="A1" s="31" t="s">
        <v>18</v>
      </c>
      <c r="B1" s="31"/>
      <c r="C1" s="31"/>
      <c r="D1" s="31"/>
      <c r="E1" s="31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3"/>
      <c r="C4" s="8"/>
      <c r="D4" s="8"/>
      <c r="E4" s="24">
        <v>44524000</v>
      </c>
    </row>
    <row r="5" spans="1:7" ht="24" customHeight="1">
      <c r="A5" s="25">
        <v>43872</v>
      </c>
      <c r="B5" s="10" t="s">
        <v>6</v>
      </c>
      <c r="C5" s="2"/>
      <c r="D5" s="2">
        <v>40000</v>
      </c>
      <c r="E5" s="14">
        <f>E4+C5-D5</f>
        <v>44484000</v>
      </c>
    </row>
    <row r="6" spans="1:7" ht="24" customHeight="1">
      <c r="A6" s="26"/>
      <c r="B6" s="10" t="s">
        <v>19</v>
      </c>
      <c r="C6" s="2"/>
      <c r="D6" s="2">
        <v>113000</v>
      </c>
      <c r="E6" s="14">
        <f t="shared" ref="E6:E21" si="0">E5+C6-D6</f>
        <v>44371000</v>
      </c>
      <c r="G6" s="3"/>
    </row>
    <row r="7" spans="1:7" ht="24" customHeight="1">
      <c r="A7" s="26"/>
      <c r="B7" s="10" t="s">
        <v>8</v>
      </c>
      <c r="C7" s="2"/>
      <c r="D7" s="2">
        <v>450000</v>
      </c>
      <c r="E7" s="14">
        <f t="shared" si="0"/>
        <v>43921000</v>
      </c>
    </row>
    <row r="8" spans="1:7" ht="26.25" customHeight="1">
      <c r="A8" s="26"/>
      <c r="B8" s="10" t="s">
        <v>7</v>
      </c>
      <c r="C8" s="2"/>
      <c r="D8" s="2">
        <v>20000</v>
      </c>
      <c r="E8" s="14">
        <f t="shared" si="0"/>
        <v>43901000</v>
      </c>
    </row>
    <row r="9" spans="1:7" ht="26.25" customHeight="1">
      <c r="A9" s="26">
        <v>43874</v>
      </c>
      <c r="B9" s="10" t="s">
        <v>8</v>
      </c>
      <c r="C9" s="2"/>
      <c r="D9" s="2">
        <v>450000</v>
      </c>
      <c r="E9" s="14">
        <f t="shared" si="0"/>
        <v>43451000</v>
      </c>
    </row>
    <row r="10" spans="1:7" ht="26.25" customHeight="1">
      <c r="A10" s="26"/>
      <c r="B10" s="10" t="s">
        <v>7</v>
      </c>
      <c r="C10" s="2"/>
      <c r="D10" s="2">
        <v>20000</v>
      </c>
      <c r="E10" s="14">
        <f t="shared" si="0"/>
        <v>43431000</v>
      </c>
    </row>
    <row r="11" spans="1:7" ht="26.25" customHeight="1">
      <c r="A11" s="26">
        <v>43875</v>
      </c>
      <c r="B11" s="10" t="s">
        <v>20</v>
      </c>
      <c r="C11" s="2">
        <v>1000000</v>
      </c>
      <c r="D11" s="2"/>
      <c r="E11" s="14">
        <f t="shared" si="0"/>
        <v>44431000</v>
      </c>
    </row>
    <row r="12" spans="1:7" ht="26.25" customHeight="1">
      <c r="A12" s="26"/>
      <c r="B12" s="30" t="s">
        <v>15</v>
      </c>
      <c r="C12" s="2">
        <v>1000000</v>
      </c>
      <c r="D12" s="2"/>
      <c r="E12" s="14">
        <f t="shared" si="0"/>
        <v>45431000</v>
      </c>
    </row>
    <row r="13" spans="1:7" ht="24" customHeight="1">
      <c r="A13" s="26">
        <v>43879</v>
      </c>
      <c r="B13" s="10" t="s">
        <v>8</v>
      </c>
      <c r="C13" s="2"/>
      <c r="D13" s="2">
        <v>450000</v>
      </c>
      <c r="E13" s="14">
        <f t="shared" si="0"/>
        <v>44981000</v>
      </c>
      <c r="F13" s="3"/>
    </row>
    <row r="14" spans="1:7" ht="24" customHeight="1">
      <c r="A14" s="26"/>
      <c r="B14" s="10" t="s">
        <v>7</v>
      </c>
      <c r="C14" s="2"/>
      <c r="D14" s="2">
        <v>20000</v>
      </c>
      <c r="E14" s="14">
        <f t="shared" si="0"/>
        <v>44961000</v>
      </c>
      <c r="G14" s="3"/>
    </row>
    <row r="15" spans="1:7" ht="24" customHeight="1">
      <c r="A15" s="26"/>
      <c r="B15" s="10" t="s">
        <v>17</v>
      </c>
      <c r="C15" s="2">
        <v>1000000</v>
      </c>
      <c r="D15" s="2"/>
      <c r="E15" s="14">
        <f t="shared" si="0"/>
        <v>45961000</v>
      </c>
      <c r="G15" s="3"/>
    </row>
    <row r="16" spans="1:7" ht="24" customHeight="1">
      <c r="A16" s="26">
        <v>43881</v>
      </c>
      <c r="B16" s="10" t="s">
        <v>8</v>
      </c>
      <c r="C16" s="2"/>
      <c r="D16" s="2">
        <v>450000</v>
      </c>
      <c r="E16" s="14">
        <f t="shared" si="0"/>
        <v>45511000</v>
      </c>
      <c r="G16" s="3"/>
    </row>
    <row r="17" spans="1:7" ht="24" customHeight="1">
      <c r="A17" s="26"/>
      <c r="B17" s="10" t="s">
        <v>7</v>
      </c>
      <c r="C17" s="2"/>
      <c r="D17" s="2">
        <v>20000</v>
      </c>
      <c r="E17" s="14">
        <f t="shared" si="0"/>
        <v>45491000</v>
      </c>
      <c r="G17" s="3"/>
    </row>
    <row r="18" spans="1:7" ht="24" customHeight="1">
      <c r="A18" s="26">
        <v>43886</v>
      </c>
      <c r="B18" s="10" t="s">
        <v>8</v>
      </c>
      <c r="C18" s="2"/>
      <c r="D18" s="2">
        <v>450000</v>
      </c>
      <c r="E18" s="14">
        <f t="shared" si="0"/>
        <v>45041000</v>
      </c>
      <c r="G18" s="3"/>
    </row>
    <row r="19" spans="1:7" ht="24" customHeight="1">
      <c r="A19" s="26"/>
      <c r="B19" s="10" t="s">
        <v>7</v>
      </c>
      <c r="C19" s="2"/>
      <c r="D19" s="2">
        <v>20000</v>
      </c>
      <c r="E19" s="14">
        <f t="shared" si="0"/>
        <v>45021000</v>
      </c>
      <c r="G19" s="3"/>
    </row>
    <row r="20" spans="1:7" ht="24" customHeight="1">
      <c r="A20" s="26">
        <v>43888</v>
      </c>
      <c r="B20" s="10" t="s">
        <v>8</v>
      </c>
      <c r="C20" s="2"/>
      <c r="D20" s="2">
        <v>450000</v>
      </c>
      <c r="E20" s="14">
        <f t="shared" si="0"/>
        <v>44571000</v>
      </c>
      <c r="G20" s="3"/>
    </row>
    <row r="21" spans="1:7" ht="24" customHeight="1">
      <c r="A21" s="26"/>
      <c r="B21" s="10" t="s">
        <v>7</v>
      </c>
      <c r="C21" s="2"/>
      <c r="D21" s="2">
        <v>20000</v>
      </c>
      <c r="E21" s="14">
        <f t="shared" si="0"/>
        <v>44551000</v>
      </c>
      <c r="G21" s="3"/>
    </row>
    <row r="22" spans="1:7" ht="24" customHeight="1">
      <c r="A22" s="27"/>
      <c r="B22" s="15" t="s">
        <v>0</v>
      </c>
      <c r="C22" s="16">
        <f>SUM(C5:C21)</f>
        <v>3000000</v>
      </c>
      <c r="D22" s="17">
        <f>SUM(D5:D21)</f>
        <v>2973000</v>
      </c>
      <c r="E22" s="18">
        <f>E4+C22-D22</f>
        <v>44551000</v>
      </c>
      <c r="F22" s="3"/>
    </row>
    <row r="23" spans="1:7" ht="18.75">
      <c r="A23" s="11"/>
      <c r="B23" s="12"/>
      <c r="C23" s="13"/>
      <c r="D23" s="11"/>
      <c r="E23" s="11"/>
      <c r="F23" s="1" t="s">
        <v>9</v>
      </c>
    </row>
    <row r="24" spans="1:7" ht="18.75">
      <c r="A24" s="11"/>
      <c r="B24" s="19"/>
      <c r="C24" s="11"/>
      <c r="D24" s="11"/>
      <c r="E24" s="11"/>
    </row>
    <row r="25" spans="1:7" ht="18.75">
      <c r="A25" s="11"/>
      <c r="B25" s="20"/>
      <c r="C25" s="11"/>
      <c r="D25" s="11"/>
      <c r="E25" s="11"/>
    </row>
    <row r="26" spans="1:7" ht="18.75">
      <c r="A26" s="11"/>
      <c r="B26" s="21"/>
      <c r="C26" s="11"/>
      <c r="D26" s="11"/>
      <c r="E26" s="11"/>
    </row>
    <row r="27" spans="1:7" ht="18.75">
      <c r="A27" s="11"/>
      <c r="B27" s="20"/>
      <c r="C27" s="11"/>
      <c r="D27" s="11"/>
      <c r="E27" s="11"/>
    </row>
    <row r="28" spans="1:7" ht="18.75">
      <c r="A28" s="11"/>
      <c r="B28" s="21"/>
      <c r="C28" s="11"/>
      <c r="D28" s="11"/>
      <c r="E28" s="11"/>
    </row>
    <row r="29" spans="1:7" ht="18.75">
      <c r="A29" s="11"/>
      <c r="B29" s="20"/>
      <c r="C29" s="11"/>
      <c r="D29" s="11"/>
      <c r="E29" s="11"/>
    </row>
    <row r="30" spans="1:7" ht="18.75">
      <c r="A30" s="11"/>
      <c r="B30" s="20"/>
      <c r="C30" s="11"/>
      <c r="D30" s="11"/>
      <c r="E30" s="11"/>
    </row>
    <row r="31" spans="1:7" ht="18.75">
      <c r="A31" s="11"/>
      <c r="B31" s="22"/>
      <c r="C31" s="11"/>
      <c r="D31" s="11"/>
      <c r="E31" s="11"/>
    </row>
    <row r="32" spans="1:7" ht="18.75">
      <c r="B32" s="20"/>
    </row>
    <row r="33" spans="2:2" ht="18.75">
      <c r="B33" s="20"/>
    </row>
    <row r="34" spans="2:2" ht="18.75">
      <c r="B34" s="21"/>
    </row>
    <row r="35" spans="2:2" ht="18.75">
      <c r="B35" s="21"/>
    </row>
    <row r="36" spans="2:2" ht="18.75">
      <c r="B36" s="21"/>
    </row>
    <row r="37" spans="2:2" ht="18.75">
      <c r="B37" s="21"/>
    </row>
    <row r="38" spans="2:2" ht="18.75">
      <c r="B38" s="22"/>
    </row>
    <row r="39" spans="2:2" ht="18.75">
      <c r="B39" s="21"/>
    </row>
    <row r="40" spans="2:2" ht="18.75">
      <c r="B40" s="21"/>
    </row>
    <row r="41" spans="2:2" ht="18.75">
      <c r="B41" s="21"/>
    </row>
    <row r="42" spans="2:2" ht="18.75">
      <c r="B42" s="22"/>
    </row>
    <row r="43" spans="2:2" ht="18.75">
      <c r="B43" s="22"/>
    </row>
    <row r="44" spans="2:2" ht="18.75">
      <c r="B44" s="22"/>
    </row>
    <row r="45" spans="2:2" ht="18.75">
      <c r="B45" s="22"/>
    </row>
    <row r="46" spans="2:2" ht="18.75">
      <c r="B46" s="21"/>
    </row>
    <row r="47" spans="2:2" ht="18.75">
      <c r="B47" s="28"/>
    </row>
    <row r="48" spans="2:2" ht="18.75">
      <c r="B48" s="29"/>
    </row>
    <row r="49" spans="2:2" ht="18.75">
      <c r="B49" s="29"/>
    </row>
    <row r="50" spans="2:2" ht="18.75">
      <c r="B50" s="29"/>
    </row>
    <row r="51" spans="2:2" ht="18.75">
      <c r="B51" s="22"/>
    </row>
    <row r="52" spans="2:2" ht="18.75"/>
    <row r="53" spans="2:2" ht="18.75"/>
    <row r="54" spans="2:2" ht="18.75"/>
    <row r="55" spans="2:2" ht="18.75"/>
    <row r="56" spans="2:2" ht="18.75"/>
    <row r="57" spans="2:2" ht="18.75"/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T1-20</vt:lpstr>
      <vt:lpstr>T2-20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2020-01-07T02:12:15Z</cp:lastPrinted>
  <dcterms:created xsi:type="dcterms:W3CDTF">2018-06-27T01:30:38Z</dcterms:created>
  <dcterms:modified xsi:type="dcterms:W3CDTF">2020-04-15T02:39:13Z</dcterms:modified>
</cp:coreProperties>
</file>