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020" windowHeight="7695"/>
  </bookViews>
  <sheets>
    <sheet name="CHI PHÍ" sheetId="1" r:id="rId1"/>
    <sheet name="TỔNG KẾ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G44" i="1" l="1"/>
</calcChain>
</file>

<file path=xl/sharedStrings.xml><?xml version="1.0" encoding="utf-8"?>
<sst xmlns="http://schemas.openxmlformats.org/spreadsheetml/2006/main" count="238" uniqueCount="163">
  <si>
    <t>NNMU40- Gia đình hai cô Sâm và Quy</t>
  </si>
  <si>
    <t>Địa chỉ : Yên Định-Thanh Hóa</t>
  </si>
  <si>
    <t>I: Chi phí vật liệu xây dựng</t>
  </si>
  <si>
    <t>Ngày tháng</t>
  </si>
  <si>
    <t>Tên vật tư</t>
  </si>
  <si>
    <t>Đvt</t>
  </si>
  <si>
    <t>Số lượng</t>
  </si>
  <si>
    <t>Đơn giá</t>
  </si>
  <si>
    <t>Thành tiền</t>
  </si>
  <si>
    <t>Ghi chú</t>
  </si>
  <si>
    <t>ống</t>
  </si>
  <si>
    <t>196.000đ</t>
  </si>
  <si>
    <t>784.000đ</t>
  </si>
  <si>
    <t>1.200.000đ</t>
  </si>
  <si>
    <t>6.000.000đ</t>
  </si>
  <si>
    <t>Li</t>
  </si>
  <si>
    <t>Kg</t>
  </si>
  <si>
    <t>23.000đ</t>
  </si>
  <si>
    <t>46.000đ</t>
  </si>
  <si>
    <t>Thép phi 12</t>
  </si>
  <si>
    <t>cái</t>
  </si>
  <si>
    <t>Xi</t>
  </si>
  <si>
    <t>tấn</t>
  </si>
  <si>
    <t>Thép li buộc</t>
  </si>
  <si>
    <t>Thép phi 6</t>
  </si>
  <si>
    <t>20.0000đ</t>
  </si>
  <si>
    <t>460.000đ</t>
  </si>
  <si>
    <t>Ống 90</t>
  </si>
  <si>
    <t>250.000đ</t>
  </si>
  <si>
    <t>Cút</t>
  </si>
  <si>
    <t>30.000đ</t>
  </si>
  <si>
    <t>60.000đ</t>
  </si>
  <si>
    <t>195.000đ</t>
  </si>
  <si>
    <t>604.000đ</t>
  </si>
  <si>
    <t>Thép phi 8</t>
  </si>
  <si>
    <t>1.156.000đ</t>
  </si>
  <si>
    <t>1.560.000đ</t>
  </si>
  <si>
    <t>1.2000.000đ</t>
  </si>
  <si>
    <t>kg</t>
  </si>
  <si>
    <t>Gạch lát 50/50</t>
  </si>
  <si>
    <t>m2</t>
  </si>
  <si>
    <t>47m</t>
  </si>
  <si>
    <t>72.000đ</t>
  </si>
  <si>
    <t>3.384.000đ</t>
  </si>
  <si>
    <t>31 hộp + 2 viên</t>
  </si>
  <si>
    <t>Ống phi 90</t>
  </si>
  <si>
    <t>160.000đ</t>
  </si>
  <si>
    <t>640.000đ</t>
  </si>
  <si>
    <t>Ống phi 27</t>
  </si>
  <si>
    <t>50.000đ</t>
  </si>
  <si>
    <t>Ống chữ T 90</t>
  </si>
  <si>
    <t>40.000đ</t>
  </si>
  <si>
    <t>80.000đ</t>
  </si>
  <si>
    <t>Cút 90</t>
  </si>
  <si>
    <t>29.000đ</t>
  </si>
  <si>
    <t>Van 27</t>
  </si>
  <si>
    <t>22.000đ</t>
  </si>
  <si>
    <t>88.000đ</t>
  </si>
  <si>
    <t>Cút 27</t>
  </si>
  <si>
    <t>3.000đ</t>
  </si>
  <si>
    <t>18.000đ</t>
  </si>
  <si>
    <t>Ống T 27</t>
  </si>
  <si>
    <t>4.000đ</t>
  </si>
  <si>
    <t>8.000đ</t>
  </si>
  <si>
    <t>keo</t>
  </si>
  <si>
    <t>hộp</t>
  </si>
  <si>
    <t>Bồn nước nhựa TA nằm</t>
  </si>
  <si>
    <t>1.300.000đ</t>
  </si>
  <si>
    <t>viên</t>
  </si>
  <si>
    <t>6.000đ</t>
  </si>
  <si>
    <t>480.000đ</t>
  </si>
  <si>
    <t>Gạch chân tường 50-12</t>
  </si>
  <si>
    <t>Gạch lát chân tường</t>
  </si>
  <si>
    <t>70.000đ</t>
  </si>
  <si>
    <t>210.000đ</t>
  </si>
  <si>
    <t>Ống 30-45</t>
  </si>
  <si>
    <t>560.000đ</t>
  </si>
  <si>
    <t>Bóng Nival-9W</t>
  </si>
  <si>
    <t>bóng</t>
  </si>
  <si>
    <t>35.000đ</t>
  </si>
  <si>
    <t>Bóng Nival tròn 15W</t>
  </si>
  <si>
    <t>Bóng Nival-12W</t>
  </si>
  <si>
    <t>120.000đ</t>
  </si>
  <si>
    <t>Đuôi bóng tường</t>
  </si>
  <si>
    <t>48.000đ</t>
  </si>
  <si>
    <t>Át tô mát tổng 30A</t>
  </si>
  <si>
    <t>Đế âm</t>
  </si>
  <si>
    <t>Mặt át</t>
  </si>
  <si>
    <t>20.000đ</t>
  </si>
  <si>
    <t>Ren ngoài</t>
  </si>
  <si>
    <t>10.000đ</t>
  </si>
  <si>
    <t>Gạch</t>
  </si>
  <si>
    <t>14.000đ</t>
  </si>
  <si>
    <t>9.8000.000đ</t>
  </si>
  <si>
    <t>Cát</t>
  </si>
  <si>
    <t>800.000đ</t>
  </si>
  <si>
    <t>5.600.000đ</t>
  </si>
  <si>
    <t>Đá 1/2</t>
  </si>
  <si>
    <t>900.000d</t>
  </si>
  <si>
    <t>900.000đ</t>
  </si>
  <si>
    <t>xe</t>
  </si>
  <si>
    <t>Mái tôn xốp</t>
  </si>
  <si>
    <t>300.000đ</t>
  </si>
  <si>
    <t>16.500.000đ</t>
  </si>
  <si>
    <t>Sắt cửa sổ + cửa chính</t>
  </si>
  <si>
    <t>1.100.000đ</t>
  </si>
  <si>
    <t>8.800.000đ</t>
  </si>
  <si>
    <t>Xí xổm</t>
  </si>
  <si>
    <t>38.000đ</t>
  </si>
  <si>
    <t>152.000đ</t>
  </si>
  <si>
    <t>Vít điệu</t>
  </si>
  <si>
    <t>5.000đ</t>
  </si>
  <si>
    <t>Ôm ống</t>
  </si>
  <si>
    <t>2.000đ</t>
  </si>
  <si>
    <t>Vít + nở phi 6</t>
  </si>
  <si>
    <t>bộ</t>
  </si>
  <si>
    <t>Lu lớn</t>
  </si>
  <si>
    <t>25.000đ</t>
  </si>
  <si>
    <t>Lu bé</t>
  </si>
  <si>
    <t>20.000d</t>
  </si>
  <si>
    <t>Chổi</t>
  </si>
  <si>
    <t>Đá mài</t>
  </si>
  <si>
    <t>Sơn</t>
  </si>
  <si>
    <t>thùng</t>
  </si>
  <si>
    <t>350.000đ</t>
  </si>
  <si>
    <t>1.050.000đ</t>
  </si>
  <si>
    <t>II.Nhân công xây dựng</t>
  </si>
  <si>
    <t>III.Các khoản khác</t>
  </si>
  <si>
    <t>Máy múc = 1.000.000đ</t>
  </si>
  <si>
    <t>Tổng chi phí làm nhà(I+II+III)=93.314.000đ( Chín mươi ba triệu ba trăm mười bốn ngàn đồng)</t>
  </si>
  <si>
    <t>người nhà đã trả 20.000.000đ(Mái tôn + cửa sắt</t>
  </si>
  <si>
    <t>Tổng kinh phí mua vật liệu = 67.314.000đ ( Sáu mươi bảy triệu ba trăm mười bốn nghìn)</t>
  </si>
  <si>
    <t>Công thợ phải thuê = 25.000.000đ</t>
  </si>
  <si>
    <t>TỔNG KẾT TÀI CHÍNH NGÔI NHÀ MƠ ƯỚC 40</t>
  </si>
  <si>
    <t>Thu</t>
  </si>
  <si>
    <t>1.1</t>
  </si>
  <si>
    <t>Ủng hộ hiện kim</t>
  </si>
  <si>
    <t>69.469.000đ</t>
  </si>
  <si>
    <t>1.2</t>
  </si>
  <si>
    <t>Tiền cam kết từ người nhà</t>
  </si>
  <si>
    <t xml:space="preserve">20.000.000đ </t>
  </si>
  <si>
    <t>Đã trả 20.000.000đ tiền mái tôn+ Sắt</t>
  </si>
  <si>
    <t>Chi</t>
  </si>
  <si>
    <t>2.1</t>
  </si>
  <si>
    <t>Nguyên vật liệu</t>
  </si>
  <si>
    <t>67.314.000đ</t>
  </si>
  <si>
    <t>2.2</t>
  </si>
  <si>
    <t>Nhân công</t>
  </si>
  <si>
    <t>25.000.000đ</t>
  </si>
  <si>
    <t>2.3</t>
  </si>
  <si>
    <t>Máy múc</t>
  </si>
  <si>
    <t>1.000.000đ</t>
  </si>
  <si>
    <t>Tạm ứng</t>
  </si>
  <si>
    <t>3.1</t>
  </si>
  <si>
    <t>Đợt 1</t>
  </si>
  <si>
    <t>3.2</t>
  </si>
  <si>
    <t>Đợt 2</t>
  </si>
  <si>
    <t>Tổng tạm ứng</t>
  </si>
  <si>
    <t>40.000.000đ</t>
  </si>
  <si>
    <t>Số tiền còn phải thanh toán cho thợ</t>
  </si>
  <si>
    <r>
      <t>93.314.000đ - 20.000.000đ(từ người nhà đã chi trả) - 40.000.000đ( tạm ứng)=</t>
    </r>
    <r>
      <rPr>
        <b/>
        <sz val="12"/>
        <color theme="1"/>
        <rFont val="Times New Roman"/>
        <family val="1"/>
      </rPr>
      <t>33.314.000đ</t>
    </r>
  </si>
  <si>
    <t>S</t>
  </si>
  <si>
    <t>BẢNG THỐNG KÊ CHI PHÍ NNMU40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</si>
</sst>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1" xfId="0" applyBorder="1"/>
    <xf numFmtId="0" fontId="2" fillId="0" borderId="0" xfId="0" applyFont="1" applyAlignment="1"/>
    <xf numFmtId="14" fontId="0" fillId="0" borderId="1" xfId="0" applyNumberFormat="1" applyBorder="1"/>
    <xf numFmtId="3" fontId="0" fillId="0" borderId="1" xfId="0" applyNumberFormat="1" applyBorder="1"/>
    <xf numFmtId="0" fontId="0" fillId="0" borderId="1" xfId="0" applyFill="1" applyBorder="1"/>
    <xf numFmtId="0" fontId="3" fillId="0" borderId="1" xfId="0" applyFont="1" applyBorder="1"/>
    <xf numFmtId="0" fontId="3" fillId="0" borderId="1" xfId="0" applyFont="1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topLeftCell="B1" workbookViewId="0">
      <selection activeCell="I12" sqref="I12"/>
    </sheetView>
  </sheetViews>
  <sheetFormatPr defaultRowHeight="15.75" x14ac:dyDescent="0.25"/>
  <cols>
    <col min="1" max="1" width="13.375" customWidth="1"/>
    <col min="2" max="2" width="25.875" customWidth="1"/>
    <col min="3" max="3" width="11.5" customWidth="1"/>
    <col min="4" max="4" width="14.5" customWidth="1"/>
    <col min="5" max="5" width="13.5" customWidth="1"/>
    <col min="6" max="6" width="14.625" customWidth="1"/>
    <col min="7" max="7" width="41.125" customWidth="1"/>
  </cols>
  <sheetData>
    <row r="1" spans="1:7" x14ac:dyDescent="0.25">
      <c r="A1" s="4" t="s">
        <v>0</v>
      </c>
      <c r="B1" s="1"/>
      <c r="C1" s="1"/>
      <c r="D1" s="1"/>
      <c r="E1" s="1"/>
      <c r="F1" s="1"/>
    </row>
    <row r="2" spans="1:7" ht="30" customHeight="1" x14ac:dyDescent="0.25">
      <c r="A2" s="1" t="s">
        <v>1</v>
      </c>
      <c r="B2" s="1"/>
      <c r="C2" s="1"/>
      <c r="D2" s="1"/>
      <c r="E2" s="1"/>
      <c r="F2" s="1"/>
    </row>
    <row r="3" spans="1:7" ht="45.75" customHeight="1" x14ac:dyDescent="0.35">
      <c r="A3" s="18" t="s">
        <v>162</v>
      </c>
      <c r="B3" s="18"/>
      <c r="C3" s="18"/>
      <c r="D3" s="18"/>
      <c r="E3" s="18"/>
      <c r="F3" s="18"/>
    </row>
    <row r="4" spans="1:7" x14ac:dyDescent="0.25">
      <c r="A4" s="12" t="s">
        <v>2</v>
      </c>
      <c r="B4" s="13"/>
      <c r="C4" s="13"/>
      <c r="D4" s="13"/>
      <c r="E4" s="13"/>
      <c r="F4" s="14"/>
      <c r="G4" s="3"/>
    </row>
    <row r="5" spans="1:7" x14ac:dyDescent="0.25">
      <c r="A5" s="9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8" t="s">
        <v>9</v>
      </c>
    </row>
    <row r="6" spans="1:7" x14ac:dyDescent="0.25">
      <c r="A6" s="5">
        <v>44631</v>
      </c>
      <c r="B6" s="3" t="s">
        <v>19</v>
      </c>
      <c r="C6" s="3" t="s">
        <v>20</v>
      </c>
      <c r="D6" s="3">
        <v>4</v>
      </c>
      <c r="E6" s="3" t="s">
        <v>11</v>
      </c>
      <c r="F6" s="3" t="s">
        <v>12</v>
      </c>
      <c r="G6" s="3"/>
    </row>
    <row r="7" spans="1:7" x14ac:dyDescent="0.25">
      <c r="A7" s="3"/>
      <c r="B7" s="3" t="s">
        <v>21</v>
      </c>
      <c r="C7" s="3" t="s">
        <v>22</v>
      </c>
      <c r="D7" s="3">
        <v>5</v>
      </c>
      <c r="E7" s="3" t="s">
        <v>13</v>
      </c>
      <c r="F7" s="6" t="s">
        <v>14</v>
      </c>
      <c r="G7" s="3"/>
    </row>
    <row r="8" spans="1:7" x14ac:dyDescent="0.25">
      <c r="A8" s="3"/>
      <c r="B8" s="3" t="s">
        <v>23</v>
      </c>
      <c r="C8" s="3" t="s">
        <v>16</v>
      </c>
      <c r="D8" s="3">
        <v>2</v>
      </c>
      <c r="E8" s="3" t="s">
        <v>17</v>
      </c>
      <c r="F8" s="3" t="s">
        <v>18</v>
      </c>
      <c r="G8" s="3"/>
    </row>
    <row r="9" spans="1:7" x14ac:dyDescent="0.25">
      <c r="A9" s="3"/>
      <c r="B9" s="3" t="s">
        <v>24</v>
      </c>
      <c r="C9" s="3" t="s">
        <v>20</v>
      </c>
      <c r="D9" s="3">
        <v>23</v>
      </c>
      <c r="E9" s="3" t="s">
        <v>25</v>
      </c>
      <c r="F9" s="3" t="s">
        <v>26</v>
      </c>
      <c r="G9" s="3"/>
    </row>
    <row r="10" spans="1:7" x14ac:dyDescent="0.25">
      <c r="A10" s="3"/>
      <c r="B10" s="3" t="s">
        <v>27</v>
      </c>
      <c r="C10" s="3" t="s">
        <v>10</v>
      </c>
      <c r="D10" s="3">
        <v>1</v>
      </c>
      <c r="E10" s="3" t="s">
        <v>28</v>
      </c>
      <c r="F10" s="3" t="s">
        <v>28</v>
      </c>
      <c r="G10" s="3"/>
    </row>
    <row r="11" spans="1:7" x14ac:dyDescent="0.25">
      <c r="A11" s="3"/>
      <c r="B11" s="3" t="s">
        <v>29</v>
      </c>
      <c r="C11" s="3" t="s">
        <v>20</v>
      </c>
      <c r="D11" s="3">
        <v>2</v>
      </c>
      <c r="E11" s="3" t="s">
        <v>30</v>
      </c>
      <c r="F11" s="3" t="s">
        <v>31</v>
      </c>
      <c r="G11" s="3"/>
    </row>
    <row r="12" spans="1:7" x14ac:dyDescent="0.25">
      <c r="A12" s="5">
        <v>44635</v>
      </c>
      <c r="B12" s="3" t="s">
        <v>24</v>
      </c>
      <c r="C12" s="3" t="s">
        <v>20</v>
      </c>
      <c r="D12" s="3">
        <v>31</v>
      </c>
      <c r="E12" s="6" t="s">
        <v>32</v>
      </c>
      <c r="F12" s="3" t="s">
        <v>33</v>
      </c>
      <c r="G12" s="3"/>
    </row>
    <row r="13" spans="1:7" x14ac:dyDescent="0.25">
      <c r="A13" s="3"/>
      <c r="B13" s="3" t="s">
        <v>34</v>
      </c>
      <c r="C13" s="3" t="s">
        <v>20</v>
      </c>
      <c r="D13" s="3">
        <v>59</v>
      </c>
      <c r="E13" s="3" t="s">
        <v>11</v>
      </c>
      <c r="F13" s="3" t="s">
        <v>35</v>
      </c>
      <c r="G13" s="3"/>
    </row>
    <row r="14" spans="1:7" x14ac:dyDescent="0.25">
      <c r="A14" s="3"/>
      <c r="B14" s="3" t="s">
        <v>19</v>
      </c>
      <c r="C14" s="3" t="s">
        <v>20</v>
      </c>
      <c r="D14" s="3">
        <v>8</v>
      </c>
      <c r="E14" s="3" t="s">
        <v>32</v>
      </c>
      <c r="F14" s="3" t="s">
        <v>36</v>
      </c>
      <c r="G14" s="3"/>
    </row>
    <row r="15" spans="1:7" x14ac:dyDescent="0.25">
      <c r="A15" s="3"/>
      <c r="B15" s="3" t="s">
        <v>21</v>
      </c>
      <c r="C15" s="3" t="s">
        <v>22</v>
      </c>
      <c r="D15" s="3">
        <v>5</v>
      </c>
      <c r="E15" s="3" t="s">
        <v>37</v>
      </c>
      <c r="F15" s="3" t="s">
        <v>14</v>
      </c>
      <c r="G15" s="3"/>
    </row>
    <row r="16" spans="1:7" x14ac:dyDescent="0.25">
      <c r="A16" s="3"/>
      <c r="B16" s="3" t="s">
        <v>15</v>
      </c>
      <c r="C16" s="3" t="s">
        <v>38</v>
      </c>
      <c r="D16" s="3">
        <v>2</v>
      </c>
      <c r="E16" s="3" t="s">
        <v>17</v>
      </c>
      <c r="F16" s="3" t="s">
        <v>18</v>
      </c>
      <c r="G16" s="3"/>
    </row>
    <row r="17" spans="1:9" x14ac:dyDescent="0.25">
      <c r="A17" s="5">
        <v>44640</v>
      </c>
      <c r="B17" s="3" t="s">
        <v>39</v>
      </c>
      <c r="C17" s="3" t="s">
        <v>40</v>
      </c>
      <c r="D17" s="3" t="s">
        <v>41</v>
      </c>
      <c r="E17" s="3" t="s">
        <v>42</v>
      </c>
      <c r="F17" s="6" t="s">
        <v>43</v>
      </c>
      <c r="G17" s="3" t="s">
        <v>44</v>
      </c>
    </row>
    <row r="18" spans="1:9" x14ac:dyDescent="0.25">
      <c r="A18" s="3"/>
      <c r="B18" s="3" t="s">
        <v>45</v>
      </c>
      <c r="C18" s="3" t="s">
        <v>10</v>
      </c>
      <c r="D18" s="3">
        <v>4</v>
      </c>
      <c r="E18" s="3" t="s">
        <v>46</v>
      </c>
      <c r="F18" s="3" t="s">
        <v>47</v>
      </c>
      <c r="G18" s="3"/>
    </row>
    <row r="19" spans="1:9" x14ac:dyDescent="0.25">
      <c r="A19" s="3"/>
      <c r="B19" s="3" t="s">
        <v>48</v>
      </c>
      <c r="C19" s="3" t="s">
        <v>10</v>
      </c>
      <c r="D19" s="3">
        <v>1</v>
      </c>
      <c r="E19" s="3" t="s">
        <v>49</v>
      </c>
      <c r="F19" s="3" t="s">
        <v>49</v>
      </c>
      <c r="G19" s="3"/>
    </row>
    <row r="20" spans="1:9" x14ac:dyDescent="0.25">
      <c r="A20" s="3"/>
      <c r="B20" s="3" t="s">
        <v>50</v>
      </c>
      <c r="C20" s="3" t="s">
        <v>10</v>
      </c>
      <c r="D20" s="3">
        <v>2</v>
      </c>
      <c r="E20" s="3" t="s">
        <v>51</v>
      </c>
      <c r="F20" s="3" t="s">
        <v>52</v>
      </c>
      <c r="G20" s="3"/>
      <c r="I20" t="s">
        <v>161</v>
      </c>
    </row>
    <row r="21" spans="1:9" x14ac:dyDescent="0.25">
      <c r="A21" s="3"/>
      <c r="B21" s="3" t="s">
        <v>53</v>
      </c>
      <c r="C21" s="3" t="s">
        <v>20</v>
      </c>
      <c r="D21" s="3">
        <v>1</v>
      </c>
      <c r="E21" s="3" t="s">
        <v>54</v>
      </c>
      <c r="F21" s="3" t="s">
        <v>54</v>
      </c>
      <c r="G21" s="3"/>
    </row>
    <row r="22" spans="1:9" x14ac:dyDescent="0.25">
      <c r="A22" s="3"/>
      <c r="B22" s="3" t="s">
        <v>55</v>
      </c>
      <c r="C22" s="3" t="s">
        <v>20</v>
      </c>
      <c r="D22" s="3">
        <v>4</v>
      </c>
      <c r="E22" s="3" t="s">
        <v>56</v>
      </c>
      <c r="F22" s="3" t="s">
        <v>57</v>
      </c>
      <c r="G22" s="3"/>
    </row>
    <row r="23" spans="1:9" x14ac:dyDescent="0.25">
      <c r="A23" s="3"/>
      <c r="B23" s="3" t="s">
        <v>58</v>
      </c>
      <c r="C23" s="3" t="s">
        <v>20</v>
      </c>
      <c r="D23" s="3">
        <v>6</v>
      </c>
      <c r="E23" s="3" t="s">
        <v>59</v>
      </c>
      <c r="F23" s="3" t="s">
        <v>60</v>
      </c>
      <c r="G23" s="3"/>
    </row>
    <row r="24" spans="1:9" x14ac:dyDescent="0.25">
      <c r="A24" s="3"/>
      <c r="B24" s="3" t="s">
        <v>61</v>
      </c>
      <c r="C24" s="3" t="s">
        <v>20</v>
      </c>
      <c r="D24" s="3">
        <v>2</v>
      </c>
      <c r="E24" s="3" t="s">
        <v>62</v>
      </c>
      <c r="F24" s="3" t="s">
        <v>63</v>
      </c>
      <c r="G24" s="3"/>
    </row>
    <row r="25" spans="1:9" x14ac:dyDescent="0.25">
      <c r="A25" s="3"/>
      <c r="B25" s="3" t="s">
        <v>64</v>
      </c>
      <c r="C25" s="3" t="s">
        <v>65</v>
      </c>
      <c r="D25" s="3">
        <v>1</v>
      </c>
      <c r="E25" s="3" t="s">
        <v>63</v>
      </c>
      <c r="F25" s="3" t="s">
        <v>63</v>
      </c>
      <c r="G25" s="3"/>
    </row>
    <row r="26" spans="1:9" x14ac:dyDescent="0.25">
      <c r="A26" s="3"/>
      <c r="B26" s="3" t="s">
        <v>66</v>
      </c>
      <c r="C26" s="3" t="s">
        <v>20</v>
      </c>
      <c r="D26" s="3">
        <v>1</v>
      </c>
      <c r="E26" s="3" t="s">
        <v>67</v>
      </c>
      <c r="F26" s="3" t="s">
        <v>67</v>
      </c>
      <c r="G26" s="3"/>
    </row>
    <row r="27" spans="1:9" x14ac:dyDescent="0.25">
      <c r="A27" s="3"/>
      <c r="B27" s="3" t="s">
        <v>71</v>
      </c>
      <c r="C27" s="3" t="s">
        <v>68</v>
      </c>
      <c r="D27" s="3">
        <v>80</v>
      </c>
      <c r="E27" s="3" t="s">
        <v>69</v>
      </c>
      <c r="F27" s="3" t="s">
        <v>70</v>
      </c>
      <c r="G27" s="3"/>
    </row>
    <row r="28" spans="1:9" x14ac:dyDescent="0.25">
      <c r="A28" s="3"/>
      <c r="B28" s="3" t="s">
        <v>72</v>
      </c>
      <c r="C28" s="3" t="s">
        <v>68</v>
      </c>
      <c r="D28" s="3">
        <v>3</v>
      </c>
      <c r="E28" s="3" t="s">
        <v>73</v>
      </c>
      <c r="F28" s="3" t="s">
        <v>74</v>
      </c>
      <c r="G28" s="3"/>
    </row>
    <row r="29" spans="1:9" x14ac:dyDescent="0.25">
      <c r="A29" s="3"/>
      <c r="B29" s="3" t="s">
        <v>75</v>
      </c>
      <c r="C29" s="3" t="s">
        <v>10</v>
      </c>
      <c r="D29" s="3">
        <v>8</v>
      </c>
      <c r="E29" s="3" t="s">
        <v>73</v>
      </c>
      <c r="F29" s="3" t="s">
        <v>76</v>
      </c>
      <c r="G29" s="3"/>
    </row>
    <row r="30" spans="1:9" x14ac:dyDescent="0.25">
      <c r="A30" s="3"/>
      <c r="B30" s="3" t="s">
        <v>77</v>
      </c>
      <c r="C30" s="3" t="s">
        <v>78</v>
      </c>
      <c r="D30" s="3">
        <v>2</v>
      </c>
      <c r="E30" s="3" t="s">
        <v>79</v>
      </c>
      <c r="F30" s="3" t="s">
        <v>73</v>
      </c>
      <c r="G30" s="3"/>
    </row>
    <row r="31" spans="1:9" x14ac:dyDescent="0.25">
      <c r="A31" s="3"/>
      <c r="B31" s="3" t="s">
        <v>80</v>
      </c>
      <c r="C31" s="3" t="s">
        <v>78</v>
      </c>
      <c r="D31" s="3">
        <v>1</v>
      </c>
      <c r="E31" s="3" t="s">
        <v>49</v>
      </c>
      <c r="F31" s="3" t="s">
        <v>49</v>
      </c>
      <c r="G31" s="3"/>
    </row>
    <row r="32" spans="1:9" x14ac:dyDescent="0.25">
      <c r="A32" s="3"/>
      <c r="B32" s="3" t="s">
        <v>81</v>
      </c>
      <c r="C32" s="3" t="s">
        <v>78</v>
      </c>
      <c r="D32" s="3">
        <v>3</v>
      </c>
      <c r="E32" s="3" t="s">
        <v>51</v>
      </c>
      <c r="F32" s="3" t="s">
        <v>82</v>
      </c>
      <c r="G32" s="3"/>
    </row>
    <row r="33" spans="1:7" x14ac:dyDescent="0.25">
      <c r="A33" s="3"/>
      <c r="B33" s="3" t="s">
        <v>83</v>
      </c>
      <c r="C33" s="3" t="s">
        <v>20</v>
      </c>
      <c r="D33" s="3">
        <v>6</v>
      </c>
      <c r="E33" s="3" t="s">
        <v>63</v>
      </c>
      <c r="F33" s="3" t="s">
        <v>84</v>
      </c>
      <c r="G33" s="3"/>
    </row>
    <row r="34" spans="1:7" x14ac:dyDescent="0.25">
      <c r="A34" s="3"/>
      <c r="B34" s="3" t="s">
        <v>85</v>
      </c>
      <c r="C34" s="3" t="s">
        <v>20</v>
      </c>
      <c r="D34" s="3">
        <v>1</v>
      </c>
      <c r="E34" s="3" t="s">
        <v>79</v>
      </c>
      <c r="F34" s="3" t="s">
        <v>79</v>
      </c>
      <c r="G34" s="3"/>
    </row>
    <row r="35" spans="1:7" x14ac:dyDescent="0.25">
      <c r="A35" s="3"/>
      <c r="B35" s="7" t="s">
        <v>86</v>
      </c>
      <c r="C35" s="7" t="s">
        <v>20</v>
      </c>
      <c r="D35" s="7">
        <v>6</v>
      </c>
      <c r="E35" s="7" t="s">
        <v>59</v>
      </c>
      <c r="F35" s="7" t="s">
        <v>60</v>
      </c>
      <c r="G35" s="3"/>
    </row>
    <row r="36" spans="1:7" x14ac:dyDescent="0.25">
      <c r="A36" s="3"/>
      <c r="B36" s="7" t="s">
        <v>87</v>
      </c>
      <c r="C36" s="3" t="s">
        <v>20</v>
      </c>
      <c r="D36" s="7">
        <v>1</v>
      </c>
      <c r="E36" s="7" t="s">
        <v>88</v>
      </c>
      <c r="F36" s="7" t="s">
        <v>88</v>
      </c>
      <c r="G36" s="3"/>
    </row>
    <row r="37" spans="1:7" x14ac:dyDescent="0.25">
      <c r="A37" s="3"/>
      <c r="B37" s="3" t="s">
        <v>89</v>
      </c>
      <c r="C37" s="3" t="s">
        <v>20</v>
      </c>
      <c r="D37" s="3">
        <v>1</v>
      </c>
      <c r="E37" s="3" t="s">
        <v>90</v>
      </c>
      <c r="F37" s="3" t="s">
        <v>90</v>
      </c>
      <c r="G37" s="3"/>
    </row>
    <row r="38" spans="1:7" x14ac:dyDescent="0.25">
      <c r="A38" s="5">
        <v>44641</v>
      </c>
      <c r="B38" s="3" t="s">
        <v>91</v>
      </c>
      <c r="C38" s="3" t="s">
        <v>68</v>
      </c>
      <c r="D38" s="3">
        <v>7000</v>
      </c>
      <c r="E38" s="3" t="s">
        <v>92</v>
      </c>
      <c r="F38" s="3" t="s">
        <v>93</v>
      </c>
      <c r="G38" s="3"/>
    </row>
    <row r="39" spans="1:7" x14ac:dyDescent="0.25">
      <c r="A39" s="3"/>
      <c r="B39" s="3" t="s">
        <v>94</v>
      </c>
      <c r="C39" s="3" t="s">
        <v>100</v>
      </c>
      <c r="D39" s="3">
        <v>7</v>
      </c>
      <c r="E39" s="3" t="s">
        <v>95</v>
      </c>
      <c r="F39" s="3" t="s">
        <v>96</v>
      </c>
      <c r="G39" s="3"/>
    </row>
    <row r="40" spans="1:7" x14ac:dyDescent="0.25">
      <c r="A40" s="3"/>
      <c r="B40" s="3" t="s">
        <v>97</v>
      </c>
      <c r="C40" s="3" t="s">
        <v>100</v>
      </c>
      <c r="D40" s="3">
        <v>1</v>
      </c>
      <c r="E40" s="3" t="s">
        <v>98</v>
      </c>
      <c r="F40" s="3" t="s">
        <v>99</v>
      </c>
      <c r="G40" s="3"/>
    </row>
    <row r="41" spans="1:7" x14ac:dyDescent="0.25">
      <c r="A41" s="5"/>
      <c r="B41" s="3" t="s">
        <v>101</v>
      </c>
      <c r="C41" s="3" t="s">
        <v>40</v>
      </c>
      <c r="D41" s="3">
        <v>55</v>
      </c>
      <c r="E41" s="3" t="s">
        <v>102</v>
      </c>
      <c r="F41" s="3" t="s">
        <v>103</v>
      </c>
      <c r="G41" s="10" t="s">
        <v>130</v>
      </c>
    </row>
    <row r="42" spans="1:7" x14ac:dyDescent="0.25">
      <c r="A42" s="3"/>
      <c r="B42" s="3" t="s">
        <v>104</v>
      </c>
      <c r="C42" s="3" t="s">
        <v>40</v>
      </c>
      <c r="D42" s="3">
        <v>8</v>
      </c>
      <c r="E42" s="3" t="s">
        <v>105</v>
      </c>
      <c r="F42" s="3" t="s">
        <v>106</v>
      </c>
      <c r="G42" s="11"/>
    </row>
    <row r="43" spans="1:7" x14ac:dyDescent="0.25">
      <c r="A43" s="5">
        <v>44644</v>
      </c>
      <c r="B43" s="3" t="s">
        <v>107</v>
      </c>
      <c r="C43" s="3" t="s">
        <v>20</v>
      </c>
      <c r="D43" s="3">
        <v>1</v>
      </c>
      <c r="E43" s="3" t="s">
        <v>46</v>
      </c>
      <c r="F43" s="3" t="s">
        <v>46</v>
      </c>
      <c r="G43" s="3"/>
    </row>
    <row r="44" spans="1:7" x14ac:dyDescent="0.25">
      <c r="A44" s="2"/>
      <c r="B44" s="2" t="s">
        <v>48</v>
      </c>
      <c r="C44" s="2" t="s">
        <v>10</v>
      </c>
      <c r="D44" s="2">
        <v>4</v>
      </c>
      <c r="E44" s="2" t="s">
        <v>108</v>
      </c>
      <c r="F44" s="2" t="s">
        <v>109</v>
      </c>
      <c r="G44" s="3">
        <f>SUM(F4:F43)</f>
        <v>0</v>
      </c>
    </row>
    <row r="45" spans="1:7" x14ac:dyDescent="0.25">
      <c r="A45" s="3"/>
      <c r="B45" s="3" t="s">
        <v>110</v>
      </c>
      <c r="C45" s="3" t="s">
        <v>20</v>
      </c>
      <c r="D45" s="3">
        <v>15</v>
      </c>
      <c r="E45" s="3"/>
      <c r="F45" s="3" t="s">
        <v>111</v>
      </c>
      <c r="G45" s="3"/>
    </row>
    <row r="46" spans="1:7" x14ac:dyDescent="0.25">
      <c r="A46" s="3"/>
      <c r="B46" s="3" t="s">
        <v>112</v>
      </c>
      <c r="C46" s="3" t="s">
        <v>20</v>
      </c>
      <c r="D46" s="3">
        <v>15</v>
      </c>
      <c r="E46" s="3" t="s">
        <v>113</v>
      </c>
      <c r="F46" s="3" t="s">
        <v>30</v>
      </c>
      <c r="G46" s="3"/>
    </row>
    <row r="47" spans="1:7" x14ac:dyDescent="0.25">
      <c r="A47" s="3"/>
      <c r="B47" s="3" t="s">
        <v>114</v>
      </c>
      <c r="C47" s="3" t="s">
        <v>115</v>
      </c>
      <c r="D47" s="3">
        <v>30</v>
      </c>
      <c r="E47" s="3"/>
      <c r="F47" s="3" t="s">
        <v>88</v>
      </c>
      <c r="G47" s="3"/>
    </row>
    <row r="48" spans="1:7" x14ac:dyDescent="0.25">
      <c r="A48" s="3"/>
      <c r="B48" s="3" t="s">
        <v>116</v>
      </c>
      <c r="C48" s="3" t="s">
        <v>20</v>
      </c>
      <c r="D48" s="3">
        <v>1</v>
      </c>
      <c r="E48" s="3" t="s">
        <v>117</v>
      </c>
      <c r="F48" s="3" t="s">
        <v>117</v>
      </c>
      <c r="G48" s="3"/>
    </row>
    <row r="49" spans="1:7" x14ac:dyDescent="0.25">
      <c r="A49" s="3"/>
      <c r="B49" s="3" t="s">
        <v>118</v>
      </c>
      <c r="C49" s="3" t="s">
        <v>20</v>
      </c>
      <c r="D49" s="3">
        <v>1</v>
      </c>
      <c r="E49" s="3" t="s">
        <v>88</v>
      </c>
      <c r="F49" s="3" t="s">
        <v>119</v>
      </c>
      <c r="G49" s="3"/>
    </row>
    <row r="50" spans="1:7" x14ac:dyDescent="0.25">
      <c r="A50" s="3"/>
      <c r="B50" s="3" t="s">
        <v>120</v>
      </c>
      <c r="C50" s="3" t="s">
        <v>20</v>
      </c>
      <c r="D50" s="3">
        <v>1</v>
      </c>
      <c r="E50" s="3" t="s">
        <v>88</v>
      </c>
      <c r="F50" s="3" t="s">
        <v>88</v>
      </c>
      <c r="G50" s="3"/>
    </row>
    <row r="51" spans="1:7" x14ac:dyDescent="0.25">
      <c r="A51" s="3"/>
      <c r="B51" s="3" t="s">
        <v>121</v>
      </c>
      <c r="C51" s="3" t="s">
        <v>68</v>
      </c>
      <c r="D51" s="3">
        <v>2</v>
      </c>
      <c r="E51" s="3" t="s">
        <v>88</v>
      </c>
      <c r="F51" s="3" t="s">
        <v>51</v>
      </c>
      <c r="G51" s="3"/>
    </row>
    <row r="52" spans="1:7" x14ac:dyDescent="0.25">
      <c r="A52" s="3"/>
      <c r="B52" s="3" t="s">
        <v>122</v>
      </c>
      <c r="C52" s="3" t="s">
        <v>123</v>
      </c>
      <c r="D52" s="3">
        <v>3</v>
      </c>
      <c r="E52" s="3" t="s">
        <v>124</v>
      </c>
      <c r="F52" s="3" t="s">
        <v>125</v>
      </c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/>
      <c r="B54" s="15" t="s">
        <v>131</v>
      </c>
      <c r="C54" s="13"/>
      <c r="D54" s="14"/>
      <c r="E54" s="3"/>
      <c r="F54" s="3">
        <f>SUM(F4,F52)</f>
        <v>0</v>
      </c>
      <c r="G54" s="3"/>
    </row>
    <row r="55" spans="1:7" x14ac:dyDescent="0.25">
      <c r="A55" s="3"/>
      <c r="B55" s="3"/>
      <c r="C55" s="3"/>
      <c r="D55" s="3"/>
      <c r="E55" s="3"/>
      <c r="F55" s="3"/>
      <c r="G55" s="3"/>
    </row>
    <row r="56" spans="1:7" x14ac:dyDescent="0.25">
      <c r="A56" s="12" t="s">
        <v>126</v>
      </c>
      <c r="B56" s="13"/>
      <c r="C56" s="13"/>
      <c r="D56" s="13"/>
      <c r="E56" s="13"/>
      <c r="F56" s="14"/>
      <c r="G56" s="3"/>
    </row>
    <row r="57" spans="1:7" x14ac:dyDescent="0.25">
      <c r="A57" s="15" t="s">
        <v>132</v>
      </c>
      <c r="B57" s="13"/>
      <c r="C57" s="13"/>
      <c r="D57" s="13"/>
      <c r="E57" s="13"/>
      <c r="F57" s="14"/>
      <c r="G57" s="3"/>
    </row>
    <row r="58" spans="1:7" x14ac:dyDescent="0.25">
      <c r="A58" s="12" t="s">
        <v>127</v>
      </c>
      <c r="B58" s="13"/>
      <c r="C58" s="13"/>
      <c r="D58" s="13"/>
      <c r="E58" s="13"/>
      <c r="F58" s="14"/>
      <c r="G58" s="3"/>
    </row>
    <row r="59" spans="1:7" x14ac:dyDescent="0.25">
      <c r="A59" s="15" t="s">
        <v>128</v>
      </c>
      <c r="B59" s="13"/>
      <c r="C59" s="13"/>
      <c r="D59" s="13"/>
      <c r="E59" s="13"/>
      <c r="F59" s="14"/>
      <c r="G59" s="3"/>
    </row>
    <row r="60" spans="1:7" x14ac:dyDescent="0.25">
      <c r="A60" s="15" t="s">
        <v>129</v>
      </c>
      <c r="B60" s="13"/>
      <c r="C60" s="13"/>
      <c r="D60" s="13"/>
      <c r="E60" s="13"/>
      <c r="F60" s="14"/>
      <c r="G60" s="3"/>
    </row>
    <row r="61" spans="1:7" x14ac:dyDescent="0.25">
      <c r="A61" s="3"/>
      <c r="B61" s="3"/>
      <c r="C61" s="3"/>
      <c r="D61" s="3"/>
      <c r="E61" s="3"/>
      <c r="F61" s="3"/>
      <c r="G61" s="3"/>
    </row>
    <row r="62" spans="1:7" x14ac:dyDescent="0.25">
      <c r="A62" s="3"/>
      <c r="B62" s="3"/>
      <c r="C62" s="3"/>
      <c r="D62" s="3"/>
      <c r="E62" s="3"/>
      <c r="F62" s="3"/>
      <c r="G62" s="3"/>
    </row>
    <row r="63" spans="1:7" x14ac:dyDescent="0.25">
      <c r="A63" s="3"/>
      <c r="B63" s="3"/>
      <c r="C63" s="3"/>
      <c r="D63" s="3"/>
      <c r="E63" s="3"/>
      <c r="F63" s="3"/>
      <c r="G63" s="3"/>
    </row>
    <row r="64" spans="1:7" x14ac:dyDescent="0.25">
      <c r="A64" s="3"/>
      <c r="B64" s="3"/>
      <c r="C64" s="3"/>
      <c r="D64" s="3"/>
      <c r="E64" s="3"/>
      <c r="F64" s="3"/>
      <c r="G64" s="3"/>
    </row>
  </sheetData>
  <mergeCells count="9">
    <mergeCell ref="A3:F3"/>
    <mergeCell ref="G41:G42"/>
    <mergeCell ref="A58:F58"/>
    <mergeCell ref="A59:F59"/>
    <mergeCell ref="A60:F60"/>
    <mergeCell ref="A4:F4"/>
    <mergeCell ref="B54:D54"/>
    <mergeCell ref="A56:F56"/>
    <mergeCell ref="A57:F5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23" sqref="C23"/>
    </sheetView>
  </sheetViews>
  <sheetFormatPr defaultRowHeight="15.75" x14ac:dyDescent="0.25"/>
  <cols>
    <col min="1" max="1" width="9" customWidth="1"/>
    <col min="2" max="2" width="37.375" customWidth="1"/>
    <col min="3" max="3" width="26" customWidth="1"/>
    <col min="4" max="4" width="49" customWidth="1"/>
  </cols>
  <sheetData>
    <row r="1" spans="1:4" ht="41.25" customHeight="1" x14ac:dyDescent="0.3">
      <c r="A1" s="16" t="s">
        <v>133</v>
      </c>
      <c r="B1" s="17"/>
      <c r="C1" s="17"/>
    </row>
    <row r="2" spans="1:4" x14ac:dyDescent="0.25">
      <c r="A2" s="3">
        <v>1</v>
      </c>
      <c r="B2" s="8" t="s">
        <v>134</v>
      </c>
      <c r="C2" s="3"/>
      <c r="D2" s="8" t="s">
        <v>9</v>
      </c>
    </row>
    <row r="3" spans="1:4" x14ac:dyDescent="0.25">
      <c r="A3" s="3" t="s">
        <v>135</v>
      </c>
      <c r="B3" s="3" t="s">
        <v>136</v>
      </c>
      <c r="C3" s="3" t="s">
        <v>137</v>
      </c>
      <c r="D3" s="3"/>
    </row>
    <row r="4" spans="1:4" x14ac:dyDescent="0.25">
      <c r="A4" s="3" t="s">
        <v>138</v>
      </c>
      <c r="B4" s="3" t="s">
        <v>139</v>
      </c>
      <c r="C4" s="3" t="s">
        <v>140</v>
      </c>
      <c r="D4" s="3" t="s">
        <v>141</v>
      </c>
    </row>
    <row r="5" spans="1:4" x14ac:dyDescent="0.25">
      <c r="A5" s="3">
        <v>2</v>
      </c>
      <c r="B5" s="3" t="s">
        <v>142</v>
      </c>
      <c r="C5" s="3"/>
      <c r="D5" s="3"/>
    </row>
    <row r="6" spans="1:4" x14ac:dyDescent="0.25">
      <c r="A6" s="3" t="s">
        <v>143</v>
      </c>
      <c r="B6" s="3" t="s">
        <v>144</v>
      </c>
      <c r="C6" s="3" t="s">
        <v>145</v>
      </c>
      <c r="D6" s="3"/>
    </row>
    <row r="7" spans="1:4" x14ac:dyDescent="0.25">
      <c r="A7" s="3" t="s">
        <v>146</v>
      </c>
      <c r="B7" s="3" t="s">
        <v>147</v>
      </c>
      <c r="C7" s="3" t="s">
        <v>148</v>
      </c>
      <c r="D7" s="3"/>
    </row>
    <row r="8" spans="1:4" x14ac:dyDescent="0.25">
      <c r="A8" s="3" t="s">
        <v>149</v>
      </c>
      <c r="B8" s="3" t="s">
        <v>150</v>
      </c>
      <c r="C8" s="3" t="s">
        <v>151</v>
      </c>
      <c r="D8" s="3"/>
    </row>
    <row r="9" spans="1:4" x14ac:dyDescent="0.25">
      <c r="A9" s="3">
        <v>3</v>
      </c>
      <c r="B9" s="3" t="s">
        <v>152</v>
      </c>
      <c r="C9" s="3"/>
      <c r="D9" s="3"/>
    </row>
    <row r="10" spans="1:4" x14ac:dyDescent="0.25">
      <c r="A10" s="3" t="s">
        <v>153</v>
      </c>
      <c r="B10" s="3" t="s">
        <v>154</v>
      </c>
      <c r="C10" s="3" t="s">
        <v>140</v>
      </c>
      <c r="D10" s="3"/>
    </row>
    <row r="11" spans="1:4" x14ac:dyDescent="0.25">
      <c r="A11" s="3" t="s">
        <v>155</v>
      </c>
      <c r="B11" s="3" t="s">
        <v>156</v>
      </c>
      <c r="C11" s="3" t="s">
        <v>140</v>
      </c>
      <c r="D11" s="3"/>
    </row>
    <row r="12" spans="1:4" x14ac:dyDescent="0.25">
      <c r="A12" s="3"/>
      <c r="B12" s="3" t="s">
        <v>157</v>
      </c>
      <c r="C12" s="3" t="s">
        <v>158</v>
      </c>
      <c r="D12" s="3"/>
    </row>
    <row r="13" spans="1:4" x14ac:dyDescent="0.25">
      <c r="A13" s="3">
        <v>4</v>
      </c>
      <c r="B13" s="3" t="s">
        <v>159</v>
      </c>
      <c r="C13" s="15" t="s">
        <v>160</v>
      </c>
      <c r="D13" s="14"/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</sheetData>
  <mergeCells count="2">
    <mergeCell ref="A1:C1"/>
    <mergeCell ref="C13:D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PHÍ</vt:lpstr>
      <vt:lpstr>TỔNG KẾT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2022-05-07T09:08:02Z</dcterms:created>
  <dcterms:modified xsi:type="dcterms:W3CDTF">2022-05-15T09:20:39Z</dcterms:modified>
</cp:coreProperties>
</file>